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65" activeTab="0"/>
  </bookViews>
  <sheets>
    <sheet name="D.1" sheetId="1" r:id="rId1"/>
    <sheet name="D.2" sheetId="2" r:id="rId2"/>
  </sheets>
  <definedNames>
    <definedName name="Na" localSheetId="0">'D.1'!$A$44</definedName>
  </definedNames>
  <calcPr fullCalcOnLoad="1"/>
</workbook>
</file>

<file path=xl/sharedStrings.xml><?xml version="1.0" encoding="utf-8"?>
<sst xmlns="http://schemas.openxmlformats.org/spreadsheetml/2006/main" count="78" uniqueCount="68">
  <si>
    <t>INDICE GENERALE</t>
  </si>
  <si>
    <t>ANNI</t>
  </si>
  <si>
    <t>INVESTIMENTI</t>
  </si>
  <si>
    <t>ANIMALI E PRODOTTI ANIMALI</t>
  </si>
  <si>
    <t>CONSUMI INTERMEDI</t>
  </si>
  <si>
    <t>07/06</t>
  </si>
  <si>
    <t>PRODOTTI VEGETALI</t>
  </si>
  <si>
    <t>INDICE GENERALE (ESCLUSI FRUTTA E ORTAGGI)</t>
  </si>
  <si>
    <t>08/07</t>
  </si>
  <si>
    <t>BASE 2005=100</t>
  </si>
  <si>
    <t>09/08</t>
  </si>
  <si>
    <t>SEMENTI</t>
  </si>
  <si>
    <t>CEREALI</t>
  </si>
  <si>
    <t>ENERGIA E LUBRIFICANTI</t>
  </si>
  <si>
    <t>CONCIMI E AMMENDANTI</t>
  </si>
  <si>
    <t>ANTIPARASSITARI</t>
  </si>
  <si>
    <t>SPESE VETERINARIE</t>
  </si>
  <si>
    <t>MANGIMI</t>
  </si>
  <si>
    <t>MANUTENZIONE E RIP. MACCHINE</t>
  </si>
  <si>
    <t>MANUTENZIONE E FABBRICATI RURALI</t>
  </si>
  <si>
    <t>ALTRI SERVIZI - SPESE GENERALI</t>
  </si>
  <si>
    <t>BENI STRUMENTALI</t>
  </si>
  <si>
    <t>COSTRUZIONI AGRICOLE</t>
  </si>
  <si>
    <t>VAR. % SUL PERIODO PRECEDENTE</t>
  </si>
  <si>
    <t>PRODOTTI VEGATALI (ESCLUSI FRUTTA E ORTAGGI)</t>
  </si>
  <si>
    <t>PIANTE INDUSTRIALI</t>
  </si>
  <si>
    <t>FORAGGERE</t>
  </si>
  <si>
    <t>ORTAGGI E PRODOTTI ORTICOLI</t>
  </si>
  <si>
    <t>PATATE</t>
  </si>
  <si>
    <t>FRUTTA</t>
  </si>
  <si>
    <t xml:space="preserve">VINO </t>
  </si>
  <si>
    <t>OLIO D'OLIVA</t>
  </si>
  <si>
    <t>ANIMALI</t>
  </si>
  <si>
    <t>PRODOTTI ANIMALI</t>
  </si>
  <si>
    <t>(b) Eccetto miglioramenti fondiari.</t>
  </si>
  <si>
    <t>- CEREALI</t>
  </si>
  <si>
    <t>- PIANTE SARCHIATE</t>
  </si>
  <si>
    <t>- ORTIVE</t>
  </si>
  <si>
    <t>- COMBUSTIBILI</t>
  </si>
  <si>
    <t>- CARBURANTI</t>
  </si>
  <si>
    <t>- LUBRIFICANTI</t>
  </si>
  <si>
    <t>- CONCIMI SEMPLICI</t>
  </si>
  <si>
    <t>- COMCIMI SEPLICI AZOTATI</t>
  </si>
  <si>
    <t>- CONCIMI SEMPLICI FOSFATICI</t>
  </si>
  <si>
    <t>- CONCIMI SEMPLICI POTASSICI</t>
  </si>
  <si>
    <t>- CONCIMI COMPLESSI (COMPOSTI)</t>
  </si>
  <si>
    <t>- ALTRI CONCIMI E AMMENDANTI-CONCIMI ORGANICI</t>
  </si>
  <si>
    <t>- ANTICRITTOGAMICI</t>
  </si>
  <si>
    <t>- INSETTICIDI</t>
  </si>
  <si>
    <t>- DISERBANTI</t>
  </si>
  <si>
    <t>- MANGIMI SEMPLICI</t>
  </si>
  <si>
    <t>- MANGIMI COMPOSTI</t>
  </si>
  <si>
    <t>- FABBRICATI AGRICOLI</t>
  </si>
  <si>
    <t>- LAVORI GENIO CIVILE (b)</t>
  </si>
  <si>
    <t>- FRUMENTO</t>
  </si>
  <si>
    <t>- ORTAGGI FRESCHI</t>
  </si>
  <si>
    <t>- FIORI E PIANTE</t>
  </si>
  <si>
    <t>- BOVINI</t>
  </si>
  <si>
    <t>- SUINI</t>
  </si>
  <si>
    <t>- OVINI E CAPRINI</t>
  </si>
  <si>
    <t>- POLLAME</t>
  </si>
  <si>
    <t>PRODOTTI VENDUTI</t>
  </si>
  <si>
    <t>GRUPPI, CATEGORIE E PRODOTTI</t>
  </si>
  <si>
    <t>Fonte: nostre elaborazioni su dati Istat - Sistema informativo su agricoltura e zootecnia</t>
  </si>
  <si>
    <t>TAV. D.1 - INDICI DEI PREZZI DEI PRODOTTI ACQUISTATI DAGLI AGRICOLTORI - INDICI NAZIONALI (a)</t>
  </si>
  <si>
    <t>(a) Soltanto a partire da gennaio 2009, la serie degli indici in base 2005 è idonea a produrre gli effetti giuridici previsti dalle norme vigenti che fanno</t>
  </si>
  <si>
    <t>riferimento agli specifici indicatori calcolati dall' Istat.</t>
  </si>
  <si>
    <t>TAV. D.2 - INDICI DEI PREZZI ALLA PRODUZIONE DEI PRODOTTI VENDUTI DAGLI AGRICOLTORI - INDICI NAZIONALI (a)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</si>
</sst>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\ \+\ 0.0"/>
    <numFmt numFmtId="166" formatCode="\ 0.0"/>
    <numFmt numFmtId="167" formatCode="0.000"/>
    <numFmt numFmtId="168" formatCode="\+0.0"/>
    <numFmt numFmtId="169" formatCode="\ \ 0.0"/>
    <numFmt numFmtId="170" formatCode="0.0000"/>
    <numFmt numFmtId="171" formatCode="#,##0.0"/>
    <numFmt numFmtId="172" formatCode="_-[$€]\ * #,##0.00_-;\-[$€]\ * #,##0.00_-;_-[$€]\ * &quot;-&quot;??_-;_-@_-"/>
    <numFmt numFmtId="173" formatCode="0.000000"/>
    <numFmt numFmtId="174" formatCode="0.00000"/>
    <numFmt numFmtId="175" formatCode="0.00000000"/>
    <numFmt numFmtId="176" formatCode="0.0000000"/>
    <numFmt numFmtId="177" formatCode="_-* #,##0.0_-;\-* #,##0.0_-;_-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horizontal="centerContinuous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Continuous"/>
    </xf>
    <xf numFmtId="49" fontId="1" fillId="0" borderId="0" xfId="0" applyNumberFormat="1" applyFont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2.28125" style="1" customWidth="1"/>
    <col min="2" max="5" width="8.8515625" style="1" customWidth="1"/>
    <col min="6" max="6" width="0.9921875" style="1" customWidth="1"/>
    <col min="7" max="9" width="8.421875" style="1" customWidth="1"/>
    <col min="10" max="16384" width="9.140625" style="1" customWidth="1"/>
  </cols>
  <sheetData>
    <row r="1" ht="11.25">
      <c r="A1" s="13" t="s">
        <v>64</v>
      </c>
    </row>
    <row r="2" ht="11.25">
      <c r="A2" s="13" t="s">
        <v>9</v>
      </c>
    </row>
    <row r="4" spans="1:9" ht="12" thickBot="1">
      <c r="A4" s="29" t="s">
        <v>62</v>
      </c>
      <c r="B4" s="9" t="s">
        <v>1</v>
      </c>
      <c r="C4" s="9"/>
      <c r="D4" s="9"/>
      <c r="E4" s="9"/>
      <c r="F4" s="7"/>
      <c r="G4" s="9" t="s">
        <v>23</v>
      </c>
      <c r="H4" s="9"/>
      <c r="I4" s="9"/>
    </row>
    <row r="5" spans="1:9" ht="11.25">
      <c r="A5" s="29"/>
      <c r="B5" s="2">
        <v>2006</v>
      </c>
      <c r="C5" s="2">
        <v>2007</v>
      </c>
      <c r="D5" s="2">
        <v>2008</v>
      </c>
      <c r="E5" s="2">
        <v>2009</v>
      </c>
      <c r="F5" s="7"/>
      <c r="G5" s="11" t="s">
        <v>5</v>
      </c>
      <c r="H5" s="11" t="s">
        <v>8</v>
      </c>
      <c r="I5" s="11" t="s">
        <v>10</v>
      </c>
    </row>
    <row r="6" spans="1:9" ht="6.75" customHeight="1">
      <c r="A6" s="20"/>
      <c r="B6" s="21"/>
      <c r="C6" s="21"/>
      <c r="D6" s="21"/>
      <c r="E6" s="21"/>
      <c r="F6" s="22"/>
      <c r="G6" s="21"/>
      <c r="H6" s="23"/>
      <c r="I6" s="23"/>
    </row>
    <row r="7" spans="1:9" ht="11.25">
      <c r="A7" s="4" t="s">
        <v>4</v>
      </c>
      <c r="B7" s="28">
        <v>103.5</v>
      </c>
      <c r="C7" s="28">
        <v>112.1</v>
      </c>
      <c r="D7" s="28">
        <v>128.9</v>
      </c>
      <c r="E7" s="28">
        <v>120.8</v>
      </c>
      <c r="G7" s="3">
        <f>PRODUCT((C7-B7)/B7,100)</f>
        <v>8.309178743961347</v>
      </c>
      <c r="H7" s="3">
        <f aca="true" t="shared" si="0" ref="H7:H33">PRODUCT((D7-C7)/C7,100)</f>
        <v>14.986619090098138</v>
      </c>
      <c r="I7" s="3">
        <f aca="true" t="shared" si="1" ref="I7:I33">PRODUCT((E7-D7)/D7,100)</f>
        <v>-6.28394103956556</v>
      </c>
    </row>
    <row r="8" spans="1:9" ht="11.25">
      <c r="A8" s="17" t="s">
        <v>11</v>
      </c>
      <c r="B8" s="18">
        <v>103.3</v>
      </c>
      <c r="C8" s="18">
        <v>117.7</v>
      </c>
      <c r="D8" s="18">
        <v>139.1</v>
      </c>
      <c r="E8" s="18">
        <v>133.6</v>
      </c>
      <c r="G8" s="3">
        <f aca="true" t="shared" si="2" ref="G8:G33">PRODUCT((C8-B8)/B8,100)</f>
        <v>13.939980638915786</v>
      </c>
      <c r="H8" s="3">
        <f t="shared" si="0"/>
        <v>18.181818181818173</v>
      </c>
      <c r="I8" s="3">
        <f t="shared" si="1"/>
        <v>-3.9539899352983463</v>
      </c>
    </row>
    <row r="9" spans="1:9" ht="11.25">
      <c r="A9" s="26" t="s">
        <v>35</v>
      </c>
      <c r="B9" s="18">
        <v>103.4</v>
      </c>
      <c r="C9" s="18">
        <v>123.2</v>
      </c>
      <c r="D9" s="18">
        <v>159.2</v>
      </c>
      <c r="E9" s="18">
        <v>138.5</v>
      </c>
      <c r="G9" s="3">
        <f t="shared" si="2"/>
        <v>19.148936170212764</v>
      </c>
      <c r="H9" s="3">
        <f t="shared" si="0"/>
        <v>29.220779220779207</v>
      </c>
      <c r="I9" s="3">
        <f t="shared" si="1"/>
        <v>-13.002512562814065</v>
      </c>
    </row>
    <row r="10" spans="1:9" ht="11.25">
      <c r="A10" s="26" t="s">
        <v>36</v>
      </c>
      <c r="B10" s="18">
        <v>110</v>
      </c>
      <c r="C10" s="18">
        <v>127.7</v>
      </c>
      <c r="D10" s="18">
        <v>135.1</v>
      </c>
      <c r="E10" s="18">
        <v>131.5</v>
      </c>
      <c r="G10" s="3">
        <f t="shared" si="2"/>
        <v>16.090909090909093</v>
      </c>
      <c r="H10" s="3">
        <f t="shared" si="0"/>
        <v>5.794831636648388</v>
      </c>
      <c r="I10" s="3">
        <f t="shared" si="1"/>
        <v>-2.6646928201332307</v>
      </c>
    </row>
    <row r="11" spans="1:9" ht="11.25">
      <c r="A11" s="26" t="s">
        <v>37</v>
      </c>
      <c r="B11" s="18">
        <v>103.7</v>
      </c>
      <c r="C11" s="18">
        <v>107.3</v>
      </c>
      <c r="D11" s="18">
        <v>112.7</v>
      </c>
      <c r="E11" s="18">
        <v>122.1</v>
      </c>
      <c r="G11" s="3">
        <f t="shared" si="2"/>
        <v>3.4715525554484032</v>
      </c>
      <c r="H11" s="3">
        <f t="shared" si="0"/>
        <v>5.032618825722279</v>
      </c>
      <c r="I11" s="3">
        <f t="shared" si="1"/>
        <v>8.340727595385973</v>
      </c>
    </row>
    <row r="12" spans="1:9" ht="11.25">
      <c r="A12" s="26" t="s">
        <v>13</v>
      </c>
      <c r="B12" s="18">
        <v>108.5</v>
      </c>
      <c r="C12" s="18">
        <v>111.3</v>
      </c>
      <c r="D12" s="18">
        <v>128.8</v>
      </c>
      <c r="E12" s="18">
        <v>109.4</v>
      </c>
      <c r="G12" s="3">
        <f t="shared" si="2"/>
        <v>2.58064516129032</v>
      </c>
      <c r="H12" s="3">
        <f t="shared" si="0"/>
        <v>15.723270440251586</v>
      </c>
      <c r="I12" s="3">
        <f t="shared" si="1"/>
        <v>-15.062111801242239</v>
      </c>
    </row>
    <row r="13" spans="1:9" ht="11.25">
      <c r="A13" s="26" t="s">
        <v>38</v>
      </c>
      <c r="B13" s="18">
        <v>112.1</v>
      </c>
      <c r="C13" s="18">
        <v>115.1</v>
      </c>
      <c r="D13" s="18">
        <v>128.2</v>
      </c>
      <c r="E13" s="18">
        <v>122.4</v>
      </c>
      <c r="G13" s="3">
        <f t="shared" si="2"/>
        <v>2.6761819803746656</v>
      </c>
      <c r="H13" s="3">
        <f t="shared" si="0"/>
        <v>11.38140747176368</v>
      </c>
      <c r="I13" s="3">
        <f t="shared" si="1"/>
        <v>-4.524180967238676</v>
      </c>
    </row>
    <row r="14" spans="1:9" ht="11.25">
      <c r="A14" s="26" t="s">
        <v>39</v>
      </c>
      <c r="B14" s="18">
        <v>105.7</v>
      </c>
      <c r="C14" s="18">
        <v>104.8</v>
      </c>
      <c r="D14" s="18">
        <v>126.5</v>
      </c>
      <c r="E14" s="18">
        <v>93.4</v>
      </c>
      <c r="G14" s="3">
        <f t="shared" si="2"/>
        <v>-0.851466414380327</v>
      </c>
      <c r="H14" s="3">
        <f t="shared" si="0"/>
        <v>20.70610687022901</v>
      </c>
      <c r="I14" s="3">
        <f t="shared" si="1"/>
        <v>-26.166007905138333</v>
      </c>
    </row>
    <row r="15" spans="1:9" ht="11.25">
      <c r="A15" s="26" t="s">
        <v>40</v>
      </c>
      <c r="B15" s="18">
        <v>109.7</v>
      </c>
      <c r="C15" s="18">
        <v>125.1</v>
      </c>
      <c r="D15" s="18">
        <v>141.7</v>
      </c>
      <c r="E15" s="18">
        <v>139.7</v>
      </c>
      <c r="G15" s="3">
        <f t="shared" si="2"/>
        <v>14.038286235186865</v>
      </c>
      <c r="H15" s="3">
        <f t="shared" si="0"/>
        <v>13.269384492406072</v>
      </c>
      <c r="I15" s="3">
        <f t="shared" si="1"/>
        <v>-1.4114326040931546</v>
      </c>
    </row>
    <row r="16" spans="1:9" ht="11.25">
      <c r="A16" s="26" t="s">
        <v>14</v>
      </c>
      <c r="B16" s="18">
        <v>103.6</v>
      </c>
      <c r="C16" s="18">
        <v>116.4</v>
      </c>
      <c r="D16" s="18">
        <v>185</v>
      </c>
      <c r="E16" s="18">
        <v>157.5</v>
      </c>
      <c r="G16" s="3">
        <f t="shared" si="2"/>
        <v>12.355212355212366</v>
      </c>
      <c r="H16" s="3">
        <f t="shared" si="0"/>
        <v>58.93470790378006</v>
      </c>
      <c r="I16" s="3">
        <f t="shared" si="1"/>
        <v>-14.864864864864865</v>
      </c>
    </row>
    <row r="17" spans="1:9" ht="11.25">
      <c r="A17" s="26" t="s">
        <v>41</v>
      </c>
      <c r="B17" s="18">
        <v>105.1</v>
      </c>
      <c r="C17" s="18">
        <v>117.9</v>
      </c>
      <c r="D17" s="18">
        <v>178.8</v>
      </c>
      <c r="E17" s="18">
        <v>147.5</v>
      </c>
      <c r="G17" s="3">
        <f t="shared" si="2"/>
        <v>12.178877259752628</v>
      </c>
      <c r="H17" s="3">
        <f t="shared" si="0"/>
        <v>51.653944020356235</v>
      </c>
      <c r="I17" s="3">
        <f t="shared" si="1"/>
        <v>-17.505592841163317</v>
      </c>
    </row>
    <row r="18" spans="1:9" ht="11.25">
      <c r="A18" s="26" t="s">
        <v>42</v>
      </c>
      <c r="B18" s="18">
        <v>105.3</v>
      </c>
      <c r="C18" s="18">
        <v>117.5</v>
      </c>
      <c r="D18" s="18">
        <v>171.4</v>
      </c>
      <c r="E18" s="18">
        <v>136.3</v>
      </c>
      <c r="G18" s="3">
        <f t="shared" si="2"/>
        <v>11.585944919278255</v>
      </c>
      <c r="H18" s="3">
        <f t="shared" si="0"/>
        <v>45.872340425531924</v>
      </c>
      <c r="I18" s="3">
        <f t="shared" si="1"/>
        <v>-20.4784130688448</v>
      </c>
    </row>
    <row r="19" spans="1:9" ht="11.25">
      <c r="A19" s="26" t="s">
        <v>43</v>
      </c>
      <c r="B19" s="18">
        <v>101.6</v>
      </c>
      <c r="C19" s="18">
        <v>126</v>
      </c>
      <c r="D19" s="18">
        <v>225.6</v>
      </c>
      <c r="E19" s="18">
        <v>181.6</v>
      </c>
      <c r="G19" s="3">
        <f t="shared" si="2"/>
        <v>24.01574803149607</v>
      </c>
      <c r="H19" s="3">
        <f t="shared" si="0"/>
        <v>79.04761904761905</v>
      </c>
      <c r="I19" s="3">
        <f t="shared" si="1"/>
        <v>-19.50354609929078</v>
      </c>
    </row>
    <row r="20" spans="1:9" ht="11.25">
      <c r="A20" s="26" t="s">
        <v>44</v>
      </c>
      <c r="B20" s="18">
        <v>105.3</v>
      </c>
      <c r="C20" s="18">
        <v>114.1</v>
      </c>
      <c r="D20" s="18">
        <v>228.2</v>
      </c>
      <c r="E20" s="18">
        <v>260.9</v>
      </c>
      <c r="G20" s="3">
        <f t="shared" si="2"/>
        <v>8.357075023741688</v>
      </c>
      <c r="H20" s="3">
        <f t="shared" si="0"/>
        <v>100</v>
      </c>
      <c r="I20" s="3">
        <f t="shared" si="1"/>
        <v>14.329535495179663</v>
      </c>
    </row>
    <row r="21" spans="1:9" ht="11.25">
      <c r="A21" s="26" t="s">
        <v>45</v>
      </c>
      <c r="B21" s="18">
        <v>102.5</v>
      </c>
      <c r="C21" s="18">
        <v>117</v>
      </c>
      <c r="D21" s="18">
        <v>199.1</v>
      </c>
      <c r="E21" s="18">
        <v>163.9</v>
      </c>
      <c r="G21" s="3">
        <f t="shared" si="2"/>
        <v>14.146341463414632</v>
      </c>
      <c r="H21" s="3">
        <f t="shared" si="0"/>
        <v>70.17094017094017</v>
      </c>
      <c r="I21" s="3">
        <f t="shared" si="1"/>
        <v>-17.679558011049718</v>
      </c>
    </row>
    <row r="22" spans="1:9" ht="11.25">
      <c r="A22" s="26" t="s">
        <v>46</v>
      </c>
      <c r="B22" s="18">
        <v>102.3</v>
      </c>
      <c r="C22" s="18">
        <v>111.4</v>
      </c>
      <c r="D22" s="18">
        <v>167.7</v>
      </c>
      <c r="E22" s="18">
        <v>167.4</v>
      </c>
      <c r="G22" s="3">
        <f t="shared" si="2"/>
        <v>8.895405669599226</v>
      </c>
      <c r="H22" s="3">
        <f t="shared" si="0"/>
        <v>50.538599640933555</v>
      </c>
      <c r="I22" s="3">
        <f t="shared" si="1"/>
        <v>-0.17889087656528502</v>
      </c>
    </row>
    <row r="23" spans="1:9" ht="11.25">
      <c r="A23" s="26" t="s">
        <v>15</v>
      </c>
      <c r="B23" s="18">
        <v>108.6</v>
      </c>
      <c r="C23" s="18">
        <v>117.6</v>
      </c>
      <c r="D23" s="18">
        <v>128.1</v>
      </c>
      <c r="E23" s="18">
        <v>132.9</v>
      </c>
      <c r="G23" s="3">
        <f t="shared" si="2"/>
        <v>8.287292817679559</v>
      </c>
      <c r="H23" s="3">
        <f t="shared" si="0"/>
        <v>8.928571428571429</v>
      </c>
      <c r="I23" s="3">
        <f t="shared" si="1"/>
        <v>3.747072599531625</v>
      </c>
    </row>
    <row r="24" spans="1:9" ht="11.25">
      <c r="A24" s="26" t="s">
        <v>47</v>
      </c>
      <c r="B24" s="18">
        <v>111.2</v>
      </c>
      <c r="C24" s="18">
        <v>124.2</v>
      </c>
      <c r="D24" s="18">
        <v>138.4</v>
      </c>
      <c r="E24" s="18">
        <v>146</v>
      </c>
      <c r="G24" s="3">
        <f t="shared" si="2"/>
        <v>11.690647482014388</v>
      </c>
      <c r="H24" s="3">
        <f t="shared" si="0"/>
        <v>11.433172302737523</v>
      </c>
      <c r="I24" s="3">
        <f t="shared" si="1"/>
        <v>5.491329479768782</v>
      </c>
    </row>
    <row r="25" spans="1:9" ht="11.25">
      <c r="A25" s="26" t="s">
        <v>48</v>
      </c>
      <c r="B25" s="18">
        <v>116</v>
      </c>
      <c r="C25" s="18">
        <v>132</v>
      </c>
      <c r="D25" s="18">
        <v>144.2</v>
      </c>
      <c r="E25" s="18">
        <v>148.8</v>
      </c>
      <c r="G25" s="3">
        <f t="shared" si="2"/>
        <v>13.793103448275861</v>
      </c>
      <c r="H25" s="3">
        <f t="shared" si="0"/>
        <v>9.242424242424233</v>
      </c>
      <c r="I25" s="3">
        <f t="shared" si="1"/>
        <v>3.190013869625536</v>
      </c>
    </row>
    <row r="26" spans="1:9" ht="11.25">
      <c r="A26" s="26" t="s">
        <v>49</v>
      </c>
      <c r="B26" s="18">
        <v>99.7</v>
      </c>
      <c r="C26" s="18">
        <v>98.2</v>
      </c>
      <c r="D26" s="18">
        <v>103.1</v>
      </c>
      <c r="E26" s="18">
        <v>104.7</v>
      </c>
      <c r="G26" s="3">
        <f t="shared" si="2"/>
        <v>-1.5045135406218655</v>
      </c>
      <c r="H26" s="3">
        <f t="shared" si="0"/>
        <v>4.989816700610989</v>
      </c>
      <c r="I26" s="3">
        <f t="shared" si="1"/>
        <v>1.551891367604276</v>
      </c>
    </row>
    <row r="27" spans="1:9" ht="11.25">
      <c r="A27" s="26" t="s">
        <v>16</v>
      </c>
      <c r="B27" s="18">
        <v>102.6</v>
      </c>
      <c r="C27" s="18">
        <v>104.9</v>
      </c>
      <c r="D27" s="18">
        <v>109.4</v>
      </c>
      <c r="E27" s="18">
        <v>113.7</v>
      </c>
      <c r="G27" s="3">
        <f t="shared" si="2"/>
        <v>2.2417153996101478</v>
      </c>
      <c r="H27" s="3">
        <f t="shared" si="0"/>
        <v>4.28979980934223</v>
      </c>
      <c r="I27" s="3">
        <f t="shared" si="1"/>
        <v>3.9305301645338178</v>
      </c>
    </row>
    <row r="28" spans="1:9" ht="11.25">
      <c r="A28" s="26" t="s">
        <v>17</v>
      </c>
      <c r="B28" s="18">
        <v>102.2</v>
      </c>
      <c r="C28" s="18">
        <v>115.7</v>
      </c>
      <c r="D28" s="18">
        <v>132.2</v>
      </c>
      <c r="E28" s="18">
        <v>121.7</v>
      </c>
      <c r="G28" s="3">
        <f t="shared" si="2"/>
        <v>13.209393346379647</v>
      </c>
      <c r="H28" s="3">
        <f t="shared" si="0"/>
        <v>14.261019878997395</v>
      </c>
      <c r="I28" s="3">
        <f t="shared" si="1"/>
        <v>-7.942511346444771</v>
      </c>
    </row>
    <row r="29" spans="1:9" ht="11.25">
      <c r="A29" s="26" t="s">
        <v>50</v>
      </c>
      <c r="B29" s="18">
        <v>105.4</v>
      </c>
      <c r="C29" s="18">
        <v>126.4</v>
      </c>
      <c r="D29" s="18">
        <v>141.5</v>
      </c>
      <c r="E29" s="18">
        <v>129.9</v>
      </c>
      <c r="G29" s="3">
        <f t="shared" si="2"/>
        <v>19.924098671726753</v>
      </c>
      <c r="H29" s="3">
        <f t="shared" si="0"/>
        <v>11.946202531645564</v>
      </c>
      <c r="I29" s="3">
        <f t="shared" si="1"/>
        <v>-8.19787985865724</v>
      </c>
    </row>
    <row r="30" spans="1:9" ht="11.25">
      <c r="A30" s="26" t="s">
        <v>51</v>
      </c>
      <c r="B30" s="18">
        <v>100.8</v>
      </c>
      <c r="C30" s="18">
        <v>110.9</v>
      </c>
      <c r="D30" s="18">
        <v>128.1</v>
      </c>
      <c r="E30" s="18">
        <v>118.1</v>
      </c>
      <c r="G30" s="3">
        <f t="shared" si="2"/>
        <v>10.01984126984128</v>
      </c>
      <c r="H30" s="3">
        <f t="shared" si="0"/>
        <v>15.509467989179429</v>
      </c>
      <c r="I30" s="3">
        <f t="shared" si="1"/>
        <v>-7.8064012490242005</v>
      </c>
    </row>
    <row r="31" spans="1:9" ht="11.25">
      <c r="A31" s="26" t="s">
        <v>18</v>
      </c>
      <c r="B31" s="18">
        <v>103.6</v>
      </c>
      <c r="C31" s="18">
        <v>107.7</v>
      </c>
      <c r="D31" s="18">
        <v>113.1</v>
      </c>
      <c r="E31" s="18">
        <v>117.9</v>
      </c>
      <c r="G31" s="3">
        <f t="shared" si="2"/>
        <v>3.9575289575289663</v>
      </c>
      <c r="H31" s="3">
        <f t="shared" si="0"/>
        <v>5.013927576601664</v>
      </c>
      <c r="I31" s="3">
        <f t="shared" si="1"/>
        <v>4.244031830238737</v>
      </c>
    </row>
    <row r="32" spans="1:9" ht="11.25">
      <c r="A32" s="26" t="s">
        <v>19</v>
      </c>
      <c r="B32" s="18">
        <v>102.6</v>
      </c>
      <c r="C32" s="18">
        <v>105.9</v>
      </c>
      <c r="D32" s="18">
        <v>109.6</v>
      </c>
      <c r="E32" s="18">
        <v>112.9</v>
      </c>
      <c r="G32" s="3">
        <f t="shared" si="2"/>
        <v>3.216374269005859</v>
      </c>
      <c r="H32" s="3">
        <f t="shared" si="0"/>
        <v>3.493862134088752</v>
      </c>
      <c r="I32" s="3">
        <f t="shared" si="1"/>
        <v>3.0109489051094998</v>
      </c>
    </row>
    <row r="33" spans="1:9" ht="11.25">
      <c r="A33" s="26" t="s">
        <v>20</v>
      </c>
      <c r="B33" s="18">
        <v>101.6</v>
      </c>
      <c r="C33" s="18">
        <v>102.9</v>
      </c>
      <c r="D33" s="18">
        <v>104.6</v>
      </c>
      <c r="E33" s="18">
        <v>107.8</v>
      </c>
      <c r="G33" s="3">
        <f t="shared" si="2"/>
        <v>1.2795275590551294</v>
      </c>
      <c r="H33" s="3">
        <f t="shared" si="0"/>
        <v>1.6520894071914367</v>
      </c>
      <c r="I33" s="3">
        <f t="shared" si="1"/>
        <v>3.0592734225621445</v>
      </c>
    </row>
    <row r="34" spans="1:5" ht="3" customHeight="1">
      <c r="A34" s="19"/>
      <c r="B34" s="18"/>
      <c r="C34" s="18"/>
      <c r="D34" s="18"/>
      <c r="E34" s="18"/>
    </row>
    <row r="35" spans="1:9" ht="11.25">
      <c r="A35" s="19" t="s">
        <v>2</v>
      </c>
      <c r="B35" s="18">
        <v>103.3</v>
      </c>
      <c r="C35" s="18">
        <v>107.7</v>
      </c>
      <c r="D35" s="18">
        <v>114.5</v>
      </c>
      <c r="E35" s="18">
        <v>118.3</v>
      </c>
      <c r="G35" s="3">
        <f aca="true" t="shared" si="3" ref="G35:I39">PRODUCT((C35-B35)/B35,100)</f>
        <v>4.259438528557605</v>
      </c>
      <c r="H35" s="3">
        <f t="shared" si="3"/>
        <v>6.31383472609099</v>
      </c>
      <c r="I35" s="3">
        <f t="shared" si="3"/>
        <v>3.3187772925764163</v>
      </c>
    </row>
    <row r="36" spans="1:9" ht="11.25">
      <c r="A36" s="26" t="s">
        <v>21</v>
      </c>
      <c r="B36" s="18">
        <v>103.4</v>
      </c>
      <c r="C36" s="18">
        <v>108.2</v>
      </c>
      <c r="D36" s="18">
        <v>116</v>
      </c>
      <c r="E36" s="18">
        <v>120.8</v>
      </c>
      <c r="G36" s="3">
        <f t="shared" si="3"/>
        <v>4.642166344294001</v>
      </c>
      <c r="H36" s="3">
        <f t="shared" si="3"/>
        <v>7.208872458410348</v>
      </c>
      <c r="I36" s="3">
        <f t="shared" si="3"/>
        <v>4.137931034482756</v>
      </c>
    </row>
    <row r="37" spans="1:9" ht="11.25">
      <c r="A37" s="26" t="s">
        <v>22</v>
      </c>
      <c r="B37" s="18">
        <v>102.9</v>
      </c>
      <c r="C37" s="18">
        <v>106.8</v>
      </c>
      <c r="D37" s="18">
        <v>111.2</v>
      </c>
      <c r="E37" s="18">
        <v>112.9</v>
      </c>
      <c r="G37" s="3">
        <f t="shared" si="3"/>
        <v>3.7900874635568425</v>
      </c>
      <c r="H37" s="3">
        <f t="shared" si="3"/>
        <v>4.119850187265923</v>
      </c>
      <c r="I37" s="3">
        <f t="shared" si="3"/>
        <v>1.5287769784172687</v>
      </c>
    </row>
    <row r="38" spans="1:9" ht="11.25">
      <c r="A38" s="26" t="s">
        <v>52</v>
      </c>
      <c r="B38" s="18">
        <v>102.6</v>
      </c>
      <c r="C38" s="18">
        <v>106.5</v>
      </c>
      <c r="D38" s="18">
        <v>110.4</v>
      </c>
      <c r="E38" s="18">
        <v>113</v>
      </c>
      <c r="G38" s="3">
        <f t="shared" si="3"/>
        <v>3.8011695906432807</v>
      </c>
      <c r="H38" s="3">
        <f t="shared" si="3"/>
        <v>3.661971830985921</v>
      </c>
      <c r="I38" s="3">
        <f t="shared" si="3"/>
        <v>2.355072463768111</v>
      </c>
    </row>
    <row r="39" spans="1:9" ht="11.25">
      <c r="A39" s="26" t="s">
        <v>53</v>
      </c>
      <c r="B39" s="18">
        <v>104.6</v>
      </c>
      <c r="C39" s="18">
        <v>108.7</v>
      </c>
      <c r="D39" s="18">
        <v>116.9</v>
      </c>
      <c r="E39" s="18">
        <v>112.1</v>
      </c>
      <c r="G39" s="3">
        <f t="shared" si="3"/>
        <v>3.919694072657752</v>
      </c>
      <c r="H39" s="3">
        <f t="shared" si="3"/>
        <v>7.54369825206992</v>
      </c>
      <c r="I39" s="3">
        <f t="shared" si="3"/>
        <v>-4.106073567151421</v>
      </c>
    </row>
    <row r="40" spans="1:5" ht="4.5" customHeight="1">
      <c r="A40" s="26"/>
      <c r="B40" s="18"/>
      <c r="C40" s="18"/>
      <c r="D40" s="18"/>
      <c r="E40" s="18"/>
    </row>
    <row r="41" spans="1:9" ht="11.25">
      <c r="A41" s="19" t="s">
        <v>0</v>
      </c>
      <c r="B41" s="18">
        <v>103.4</v>
      </c>
      <c r="C41" s="18">
        <v>110.4</v>
      </c>
      <c r="D41" s="18">
        <v>123.4</v>
      </c>
      <c r="E41" s="18">
        <v>119.8</v>
      </c>
      <c r="G41" s="3">
        <f>PRODUCT((C41-B41)/B41,100)</f>
        <v>6.769825918762089</v>
      </c>
      <c r="H41" s="3">
        <f>PRODUCT((D41-C41)/C41,100)</f>
        <v>11.77536231884058</v>
      </c>
      <c r="I41" s="3">
        <f>PRODUCT((E41-D41)/D41,100)</f>
        <v>-2.9173419773095692</v>
      </c>
    </row>
    <row r="43" ht="11.25">
      <c r="A43" s="1" t="s">
        <v>63</v>
      </c>
    </row>
    <row r="44" ht="11.25">
      <c r="A44" s="1" t="s">
        <v>65</v>
      </c>
    </row>
    <row r="45" ht="11.25">
      <c r="A45" s="1" t="s">
        <v>66</v>
      </c>
    </row>
    <row r="46" ht="11.25">
      <c r="A46" s="1" t="s">
        <v>34</v>
      </c>
    </row>
  </sheetData>
  <mergeCells count="1">
    <mergeCell ref="A4:A5"/>
  </mergeCells>
  <printOptions horizontalCentered="1"/>
  <pageMargins left="0.24" right="0.19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421875" style="4" customWidth="1"/>
    <col min="2" max="5" width="8.140625" style="1" customWidth="1"/>
    <col min="6" max="6" width="0.9921875" style="8" customWidth="1"/>
    <col min="7" max="9" width="8.8515625" style="1" customWidth="1"/>
    <col min="10" max="16384" width="9.140625" style="1" customWidth="1"/>
  </cols>
  <sheetData>
    <row r="1" spans="1:6" ht="11.25">
      <c r="A1" s="13" t="s">
        <v>67</v>
      </c>
      <c r="F1" s="5"/>
    </row>
    <row r="2" spans="1:6" ht="11.25">
      <c r="A2" s="13" t="s">
        <v>9</v>
      </c>
      <c r="F2" s="5"/>
    </row>
    <row r="3" ht="11.25">
      <c r="F3" s="6"/>
    </row>
    <row r="4" spans="1:9" ht="12" thickBot="1">
      <c r="A4" s="29" t="s">
        <v>61</v>
      </c>
      <c r="B4" s="9" t="s">
        <v>1</v>
      </c>
      <c r="C4" s="9"/>
      <c r="D4" s="9"/>
      <c r="E4" s="9"/>
      <c r="F4" s="16"/>
      <c r="G4" s="9" t="s">
        <v>23</v>
      </c>
      <c r="H4" s="9"/>
      <c r="I4" s="9"/>
    </row>
    <row r="5" spans="1:9" ht="11.25">
      <c r="A5" s="29"/>
      <c r="B5" s="2">
        <v>2006</v>
      </c>
      <c r="C5" s="2">
        <v>2007</v>
      </c>
      <c r="D5" s="2">
        <v>2008</v>
      </c>
      <c r="E5" s="2">
        <v>2009</v>
      </c>
      <c r="F5" s="2">
        <v>2009</v>
      </c>
      <c r="G5" s="11" t="s">
        <v>5</v>
      </c>
      <c r="H5" s="11" t="s">
        <v>8</v>
      </c>
      <c r="I5" s="11" t="s">
        <v>10</v>
      </c>
    </row>
    <row r="6" spans="1:7" ht="6" customHeight="1">
      <c r="A6" s="10"/>
      <c r="B6" s="12"/>
      <c r="C6" s="12"/>
      <c r="D6" s="12"/>
      <c r="E6" s="12"/>
      <c r="F6" s="14"/>
      <c r="G6" s="12"/>
    </row>
    <row r="7" spans="1:9" ht="11.25">
      <c r="A7" s="4" t="s">
        <v>6</v>
      </c>
      <c r="B7" s="25">
        <v>105.5</v>
      </c>
      <c r="C7" s="25">
        <v>118</v>
      </c>
      <c r="D7" s="25">
        <v>125.2</v>
      </c>
      <c r="E7" s="25">
        <v>109.8</v>
      </c>
      <c r="F7" s="15"/>
      <c r="G7" s="12">
        <f>PRODUCT((C7-B7)/B7,100)</f>
        <v>11.848341232227488</v>
      </c>
      <c r="H7" s="12">
        <f aca="true" t="shared" si="0" ref="H7:I19">PRODUCT((D7-C7)/C7,100)</f>
        <v>6.10169491525424</v>
      </c>
      <c r="I7" s="12">
        <f t="shared" si="0"/>
        <v>-12.300319488817896</v>
      </c>
    </row>
    <row r="8" spans="1:9" ht="11.25">
      <c r="A8" s="27" t="s">
        <v>24</v>
      </c>
      <c r="B8" s="25">
        <v>108.5</v>
      </c>
      <c r="C8" s="25">
        <v>125.7</v>
      </c>
      <c r="D8" s="25">
        <v>136.9</v>
      </c>
      <c r="E8" s="25">
        <v>113</v>
      </c>
      <c r="F8" s="14"/>
      <c r="G8" s="12">
        <f aca="true" t="shared" si="1" ref="G8:G30">PRODUCT((C8-B8)/B8,100)</f>
        <v>15.852534562211984</v>
      </c>
      <c r="H8" s="12">
        <f t="shared" si="0"/>
        <v>8.91010342084328</v>
      </c>
      <c r="I8" s="12">
        <f t="shared" si="0"/>
        <v>-17.457998539079625</v>
      </c>
    </row>
    <row r="9" spans="1:9" ht="11.25">
      <c r="A9" s="26" t="s">
        <v>12</v>
      </c>
      <c r="B9" s="25">
        <v>117.2</v>
      </c>
      <c r="C9" s="25">
        <v>159</v>
      </c>
      <c r="D9" s="25">
        <v>185</v>
      </c>
      <c r="E9" s="25">
        <v>127.7</v>
      </c>
      <c r="F9" s="14"/>
      <c r="G9" s="12">
        <f t="shared" si="1"/>
        <v>35.665529010238906</v>
      </c>
      <c r="H9" s="12">
        <f t="shared" si="0"/>
        <v>16.352201257861633</v>
      </c>
      <c r="I9" s="12">
        <f t="shared" si="0"/>
        <v>-30.972972972972972</v>
      </c>
    </row>
    <row r="10" spans="1:9" ht="11.25">
      <c r="A10" s="26" t="s">
        <v>54</v>
      </c>
      <c r="B10" s="25">
        <v>115.7</v>
      </c>
      <c r="C10" s="25">
        <v>179.9</v>
      </c>
      <c r="D10" s="25">
        <v>222.7</v>
      </c>
      <c r="E10" s="25">
        <v>137</v>
      </c>
      <c r="F10" s="14"/>
      <c r="G10" s="12">
        <f t="shared" si="1"/>
        <v>55.48833189282628</v>
      </c>
      <c r="H10" s="12">
        <f t="shared" si="0"/>
        <v>23.79099499722067</v>
      </c>
      <c r="I10" s="12">
        <f t="shared" si="0"/>
        <v>-38.48226313426134</v>
      </c>
    </row>
    <row r="11" spans="1:9" ht="11.25">
      <c r="A11" s="26" t="s">
        <v>25</v>
      </c>
      <c r="B11" s="25">
        <v>98.6</v>
      </c>
      <c r="C11" s="25">
        <v>103.7</v>
      </c>
      <c r="D11" s="25">
        <v>108.4</v>
      </c>
      <c r="E11" s="25">
        <v>101</v>
      </c>
      <c r="F11" s="12"/>
      <c r="G11" s="12">
        <f t="shared" si="1"/>
        <v>5.172413793103457</v>
      </c>
      <c r="H11" s="12">
        <f t="shared" si="0"/>
        <v>4.532304725168759</v>
      </c>
      <c r="I11" s="12">
        <f t="shared" si="0"/>
        <v>-6.826568265682662</v>
      </c>
    </row>
    <row r="12" spans="1:9" ht="11.25">
      <c r="A12" s="26" t="s">
        <v>26</v>
      </c>
      <c r="B12" s="25">
        <v>103.6</v>
      </c>
      <c r="C12" s="25">
        <v>118.3</v>
      </c>
      <c r="D12" s="25">
        <v>136.4</v>
      </c>
      <c r="E12" s="25">
        <v>136.8</v>
      </c>
      <c r="F12" s="12"/>
      <c r="G12" s="12">
        <f t="shared" si="1"/>
        <v>14.189189189189191</v>
      </c>
      <c r="H12" s="12">
        <f t="shared" si="0"/>
        <v>15.30008453085377</v>
      </c>
      <c r="I12" s="12">
        <f t="shared" si="0"/>
        <v>0.29325513196481356</v>
      </c>
    </row>
    <row r="13" spans="1:9" ht="11.25">
      <c r="A13" s="26" t="s">
        <v>27</v>
      </c>
      <c r="B13" s="25">
        <v>102.1</v>
      </c>
      <c r="C13" s="25">
        <v>103.6</v>
      </c>
      <c r="D13" s="25">
        <v>108.5</v>
      </c>
      <c r="E13" s="25">
        <v>107.5</v>
      </c>
      <c r="F13" s="12"/>
      <c r="G13" s="12">
        <f t="shared" si="1"/>
        <v>1.4691478942213516</v>
      </c>
      <c r="H13" s="12">
        <f t="shared" si="0"/>
        <v>4.729729729729735</v>
      </c>
      <c r="I13" s="12">
        <f t="shared" si="0"/>
        <v>-0.9216589861751152</v>
      </c>
    </row>
    <row r="14" spans="1:9" ht="11.25">
      <c r="A14" s="26" t="s">
        <v>55</v>
      </c>
      <c r="B14" s="25">
        <v>100.8</v>
      </c>
      <c r="C14" s="25">
        <v>100.5</v>
      </c>
      <c r="D14" s="25">
        <v>105.6</v>
      </c>
      <c r="E14" s="25">
        <v>107.7</v>
      </c>
      <c r="F14" s="12"/>
      <c r="G14" s="12">
        <f t="shared" si="1"/>
        <v>-0.29761904761904484</v>
      </c>
      <c r="H14" s="12">
        <f t="shared" si="0"/>
        <v>5.074626865671636</v>
      </c>
      <c r="I14" s="12">
        <f t="shared" si="0"/>
        <v>1.988636363636372</v>
      </c>
    </row>
    <row r="15" spans="1:9" ht="11.25">
      <c r="A15" s="26" t="s">
        <v>56</v>
      </c>
      <c r="B15" s="25">
        <v>106.4</v>
      </c>
      <c r="C15" s="25">
        <v>113.8</v>
      </c>
      <c r="D15" s="25">
        <v>118.6</v>
      </c>
      <c r="E15" s="25">
        <v>106.7</v>
      </c>
      <c r="F15" s="12"/>
      <c r="G15" s="12">
        <f t="shared" si="1"/>
        <v>6.954887218045104</v>
      </c>
      <c r="H15" s="12">
        <f t="shared" si="0"/>
        <v>4.217926186291737</v>
      </c>
      <c r="I15" s="12">
        <f t="shared" si="0"/>
        <v>-10.033726812816182</v>
      </c>
    </row>
    <row r="16" spans="1:9" ht="11.25">
      <c r="A16" s="26" t="s">
        <v>28</v>
      </c>
      <c r="B16" s="25">
        <v>126.3</v>
      </c>
      <c r="C16" s="25">
        <v>143.4</v>
      </c>
      <c r="D16" s="25">
        <v>134.4</v>
      </c>
      <c r="E16" s="25">
        <v>125.2</v>
      </c>
      <c r="F16" s="12"/>
      <c r="G16" s="12">
        <f t="shared" si="1"/>
        <v>13.539192399049888</v>
      </c>
      <c r="H16" s="12">
        <f t="shared" si="0"/>
        <v>-6.2761506276150625</v>
      </c>
      <c r="I16" s="12">
        <f t="shared" si="0"/>
        <v>-6.845238095238098</v>
      </c>
    </row>
    <row r="17" spans="1:9" ht="11.25">
      <c r="A17" s="26" t="s">
        <v>29</v>
      </c>
      <c r="B17" s="25">
        <v>104.4</v>
      </c>
      <c r="C17" s="25">
        <v>122.8</v>
      </c>
      <c r="D17" s="25">
        <v>125.7</v>
      </c>
      <c r="E17" s="25">
        <v>107.3</v>
      </c>
      <c r="F17" s="12"/>
      <c r="G17" s="12">
        <f t="shared" si="1"/>
        <v>17.624521072796924</v>
      </c>
      <c r="H17" s="12">
        <f t="shared" si="0"/>
        <v>2.361563517915314</v>
      </c>
      <c r="I17" s="12">
        <f t="shared" si="0"/>
        <v>-14.638027048528246</v>
      </c>
    </row>
    <row r="18" spans="1:9" ht="11.25">
      <c r="A18" s="26" t="s">
        <v>30</v>
      </c>
      <c r="B18" s="25">
        <v>96.7</v>
      </c>
      <c r="C18" s="25">
        <v>106</v>
      </c>
      <c r="D18" s="25">
        <v>114.1</v>
      </c>
      <c r="E18" s="25">
        <v>103.1</v>
      </c>
      <c r="F18" s="12"/>
      <c r="G18" s="12">
        <f t="shared" si="1"/>
        <v>9.617373319544981</v>
      </c>
      <c r="H18" s="12">
        <f t="shared" si="0"/>
        <v>7.641509433962258</v>
      </c>
      <c r="I18" s="12">
        <f t="shared" si="0"/>
        <v>-9.640666082383873</v>
      </c>
    </row>
    <row r="19" spans="1:9" ht="11.25">
      <c r="A19" s="26" t="s">
        <v>31</v>
      </c>
      <c r="B19" s="25">
        <v>109.3</v>
      </c>
      <c r="C19" s="25">
        <v>102.3</v>
      </c>
      <c r="D19" s="25">
        <v>98.4</v>
      </c>
      <c r="E19" s="25">
        <v>88.5</v>
      </c>
      <c r="F19" s="12"/>
      <c r="G19" s="12">
        <f t="shared" si="1"/>
        <v>-6.404391582799635</v>
      </c>
      <c r="H19" s="12">
        <f t="shared" si="0"/>
        <v>-3.8123167155425137</v>
      </c>
      <c r="I19" s="12">
        <f t="shared" si="0"/>
        <v>-10.060975609756103</v>
      </c>
    </row>
    <row r="20" spans="1:9" ht="3.75" customHeight="1">
      <c r="A20" s="24"/>
      <c r="B20" s="25"/>
      <c r="C20" s="25"/>
      <c r="D20" s="25"/>
      <c r="E20" s="25"/>
      <c r="F20" s="12"/>
      <c r="G20" s="12"/>
      <c r="H20" s="12"/>
      <c r="I20" s="12"/>
    </row>
    <row r="21" spans="1:9" ht="11.25">
      <c r="A21" s="24" t="s">
        <v>3</v>
      </c>
      <c r="B21" s="25">
        <v>104.6</v>
      </c>
      <c r="C21" s="25">
        <v>105.8</v>
      </c>
      <c r="D21" s="25">
        <v>113.7</v>
      </c>
      <c r="E21" s="25">
        <v>110.8</v>
      </c>
      <c r="F21" s="12"/>
      <c r="G21" s="12">
        <f t="shared" si="1"/>
        <v>1.147227533460806</v>
      </c>
      <c r="H21" s="12">
        <f aca="true" t="shared" si="2" ref="H21:H27">PRODUCT((D21-C21)/C21,100)</f>
        <v>7.466918714555772</v>
      </c>
      <c r="I21" s="12">
        <f aca="true" t="shared" si="3" ref="I21:I27">PRODUCT((E21-D21)/D21,100)</f>
        <v>-2.5505716798592837</v>
      </c>
    </row>
    <row r="22" spans="1:9" ht="11.25">
      <c r="A22" s="26" t="s">
        <v>32</v>
      </c>
      <c r="B22" s="25">
        <v>107.5</v>
      </c>
      <c r="C22" s="25">
        <v>106.4</v>
      </c>
      <c r="D22" s="25">
        <v>112</v>
      </c>
      <c r="E22" s="25">
        <v>110.4</v>
      </c>
      <c r="F22" s="12"/>
      <c r="G22" s="12">
        <f t="shared" si="1"/>
        <v>-1.023255813953483</v>
      </c>
      <c r="H22" s="12">
        <f t="shared" si="2"/>
        <v>5.263157894736836</v>
      </c>
      <c r="I22" s="12">
        <f t="shared" si="3"/>
        <v>-1.4285714285714235</v>
      </c>
    </row>
    <row r="23" spans="1:9" ht="11.25">
      <c r="A23" s="26" t="s">
        <v>57</v>
      </c>
      <c r="B23" s="25">
        <v>106.9</v>
      </c>
      <c r="C23" s="25">
        <v>101.9</v>
      </c>
      <c r="D23" s="25">
        <v>106.9</v>
      </c>
      <c r="E23" s="25">
        <v>105.8</v>
      </c>
      <c r="F23" s="14"/>
      <c r="G23" s="12">
        <f t="shared" si="1"/>
        <v>-4.677268475210477</v>
      </c>
      <c r="H23" s="12">
        <f t="shared" si="2"/>
        <v>4.906771344455349</v>
      </c>
      <c r="I23" s="12">
        <f t="shared" si="3"/>
        <v>-1.0289990645463127</v>
      </c>
    </row>
    <row r="24" spans="1:9" ht="11.25">
      <c r="A24" s="26" t="s">
        <v>58</v>
      </c>
      <c r="B24" s="25">
        <v>110.3</v>
      </c>
      <c r="C24" s="25">
        <v>100.2</v>
      </c>
      <c r="D24" s="25">
        <v>114.2</v>
      </c>
      <c r="E24" s="25">
        <v>107.4</v>
      </c>
      <c r="F24" s="12"/>
      <c r="G24" s="12">
        <f t="shared" si="1"/>
        <v>-9.156844968268354</v>
      </c>
      <c r="H24" s="12">
        <f t="shared" si="2"/>
        <v>13.972055888223553</v>
      </c>
      <c r="I24" s="12">
        <f t="shared" si="3"/>
        <v>-5.954465849387038</v>
      </c>
    </row>
    <row r="25" spans="1:9" ht="11.25">
      <c r="A25" s="26" t="s">
        <v>59</v>
      </c>
      <c r="B25" s="25">
        <v>102.8</v>
      </c>
      <c r="C25" s="25">
        <v>100.6</v>
      </c>
      <c r="D25" s="25">
        <v>102.1</v>
      </c>
      <c r="E25" s="25">
        <v>102.4</v>
      </c>
      <c r="F25" s="12"/>
      <c r="G25" s="12">
        <f t="shared" si="1"/>
        <v>-2.1400778210116758</v>
      </c>
      <c r="H25" s="12">
        <f t="shared" si="2"/>
        <v>1.4910536779324057</v>
      </c>
      <c r="I25" s="12">
        <f t="shared" si="3"/>
        <v>0.29382957884428146</v>
      </c>
    </row>
    <row r="26" spans="1:9" ht="11.25">
      <c r="A26" s="26" t="s">
        <v>60</v>
      </c>
      <c r="B26" s="25">
        <v>106</v>
      </c>
      <c r="C26" s="25">
        <v>132.8</v>
      </c>
      <c r="D26" s="25">
        <v>125.3</v>
      </c>
      <c r="E26" s="25">
        <v>123.2</v>
      </c>
      <c r="F26" s="12"/>
      <c r="G26" s="12">
        <f t="shared" si="1"/>
        <v>25.28301886792454</v>
      </c>
      <c r="H26" s="12">
        <f t="shared" si="2"/>
        <v>-5.647590361445793</v>
      </c>
      <c r="I26" s="12">
        <f t="shared" si="3"/>
        <v>-1.6759776536312803</v>
      </c>
    </row>
    <row r="27" spans="1:9" ht="11.25">
      <c r="A27" s="24" t="s">
        <v>33</v>
      </c>
      <c r="B27" s="25">
        <v>99.9</v>
      </c>
      <c r="C27" s="25">
        <v>104.8</v>
      </c>
      <c r="D27" s="25">
        <v>116.5</v>
      </c>
      <c r="E27" s="25">
        <v>111.3</v>
      </c>
      <c r="F27" s="12"/>
      <c r="G27" s="12">
        <f t="shared" si="1"/>
        <v>4.904904904904896</v>
      </c>
      <c r="H27" s="12">
        <f t="shared" si="2"/>
        <v>11.164122137404583</v>
      </c>
      <c r="I27" s="12">
        <f t="shared" si="3"/>
        <v>-4.463519313304723</v>
      </c>
    </row>
    <row r="28" spans="1:9" ht="3.75" customHeight="1">
      <c r="A28" s="24"/>
      <c r="B28" s="25"/>
      <c r="C28" s="25"/>
      <c r="D28" s="25"/>
      <c r="E28" s="25"/>
      <c r="F28" s="12"/>
      <c r="G28" s="12"/>
      <c r="H28" s="12"/>
      <c r="I28" s="12"/>
    </row>
    <row r="29" spans="1:9" ht="11.25">
      <c r="A29" s="24" t="s">
        <v>7</v>
      </c>
      <c r="B29" s="25">
        <v>106.2</v>
      </c>
      <c r="C29" s="25">
        <v>114.1</v>
      </c>
      <c r="D29" s="25">
        <v>123.4</v>
      </c>
      <c r="E29" s="25">
        <v>111.7</v>
      </c>
      <c r="F29" s="12"/>
      <c r="G29" s="12">
        <f t="shared" si="1"/>
        <v>7.438794726930312</v>
      </c>
      <c r="H29" s="12">
        <f>PRODUCT((D29-C29)/C29,100)</f>
        <v>8.150744960560923</v>
      </c>
      <c r="I29" s="12">
        <f>PRODUCT((E29-D29)/D29,100)</f>
        <v>-9.481361426256079</v>
      </c>
    </row>
    <row r="30" spans="1:9" ht="11.25">
      <c r="A30" s="24" t="s">
        <v>0</v>
      </c>
      <c r="B30" s="25">
        <v>105.1</v>
      </c>
      <c r="C30" s="25">
        <v>113.4</v>
      </c>
      <c r="D30" s="25">
        <v>120.9</v>
      </c>
      <c r="E30" s="25">
        <v>110.2</v>
      </c>
      <c r="F30" s="12"/>
      <c r="G30" s="12">
        <f t="shared" si="1"/>
        <v>7.8972407231208495</v>
      </c>
      <c r="H30" s="12">
        <f>PRODUCT((D30-C30)/C30,100)</f>
        <v>6.613756613756613</v>
      </c>
      <c r="I30" s="12">
        <f>PRODUCT((E30-D30)/D30,100)</f>
        <v>-8.850289495450788</v>
      </c>
    </row>
    <row r="32" ht="11.25">
      <c r="A32" s="1" t="s">
        <v>63</v>
      </c>
    </row>
    <row r="33" spans="1:6" ht="11.25">
      <c r="A33" s="1" t="s">
        <v>65</v>
      </c>
      <c r="F33" s="1"/>
    </row>
    <row r="34" spans="1:6" ht="11.25">
      <c r="A34" s="1" t="s">
        <v>66</v>
      </c>
      <c r="F34" s="1"/>
    </row>
  </sheetData>
  <mergeCells count="1">
    <mergeCell ref="A4:A5"/>
  </mergeCells>
  <printOptions horizontalCentered="1"/>
  <pageMargins left="0.42" right="0.39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Osservatorio Economico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ANNA</cp:lastModifiedBy>
  <cp:lastPrinted>2010-06-01T10:32:55Z</cp:lastPrinted>
  <dcterms:created xsi:type="dcterms:W3CDTF">2008-01-28T08:49:20Z</dcterms:created>
  <dcterms:modified xsi:type="dcterms:W3CDTF">2010-12-06T13:00:36Z</dcterms:modified>
  <cp:category/>
  <cp:version/>
  <cp:contentType/>
  <cp:contentStatus/>
</cp:coreProperties>
</file>