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3795" windowHeight="2640" tabRatio="970" activeTab="0"/>
  </bookViews>
  <sheets>
    <sheet name="ART. 23" sheetId="1" r:id="rId1"/>
  </sheets>
  <definedNames>
    <definedName name="anno14">#REF!</definedName>
    <definedName name="anno15">#REF!</definedName>
    <definedName name="anno16">#REF!</definedName>
    <definedName name="det14">#REF!</definedName>
    <definedName name="det15">#REF!</definedName>
    <definedName name="Z_10B8212A_6BA9_4ED6_B7A2_D301113C528E__wvu_FilterData" localSheetId="0">'ART. 23'!$A$1:$L$1418</definedName>
    <definedName name="Z_28A96977_FB77_4A66_AF03_A4E3E6AD2582_.wvu.FilterData" localSheetId="0" hidden="1">'ART. 23'!$A$1:$L$1418</definedName>
    <definedName name="Z_4A6465D6_80E7_48FB_BC5A_62A4839A1017_.wvu.FilterData" localSheetId="0" hidden="1">'ART. 23'!$A$1:$L$1418</definedName>
    <definedName name="Z_4E8D48AE_DD30_46F1_9DBF_EDF2C3E55B14__wvu_FilterData" localSheetId="0">'ART. 23'!$A$1:$L$1418</definedName>
    <definedName name="Z_60EEAD2C_ECB8_43B5_985A_B2507CAD6D70__wvu_FilterData" localSheetId="0">'ART. 23'!$A$1:$E$1418</definedName>
    <definedName name="Z_694C9838_A050_44E0_8D7C_5DFAB1090C7B_.wvu.FilterData" localSheetId="0" hidden="1">'ART. 23'!$A$1:$L$1418</definedName>
    <definedName name="Z_6B8D307A_A505_4C8B_9A08_181CFDB115BC_.wvu.FilterData" localSheetId="0" hidden="1">'ART. 23'!$A$1:$L$1418</definedName>
    <definedName name="Z_70F98939_62DD_4541_9BBA_06B274BD165B_.wvu.Cols" localSheetId="0" hidden="1">'ART. 23'!#REF!,'ART. 23'!$F:$F</definedName>
    <definedName name="Z_70F98939_62DD_4541_9BBA_06B274BD165B_.wvu.FilterData" localSheetId="0" hidden="1">'ART. 23'!$A$1:$L$1418</definedName>
    <definedName name="Z_996401F2_6F8B_4107_9D55_E289FA3155B0__wvu_FilterData" localSheetId="0">'ART. 23'!$A$1:$E$1418</definedName>
    <definedName name="Z_A26E194B_9701_4415_AFED_003865A8DDF7_.wvu.FilterData" localSheetId="0" hidden="1">'ART. 23'!$A$1:$L$1418</definedName>
    <definedName name="Z_A5512CDD_167F_4A42_BCE7_2320005CA573__wvu_FilterData" localSheetId="0">'ART. 23'!$A$1:$L$267</definedName>
    <definedName name="Z_ABD9BC71_8960_494A_89D5_52EDAFE07CE3_.wvu.FilterData" localSheetId="0" hidden="1">'ART. 23'!$A$1:$L$1418</definedName>
    <definedName name="Z_AD336AC5_F3F3_48BD_A6B3_EC5A9A114EAA_.wvu.FilterData" localSheetId="0" hidden="1">'ART. 23'!$A$1:$L$1418</definedName>
    <definedName name="Z_AD984C60_1CBB_41EF_BFDD_1345EE477DE1__wvu_FilterData" localSheetId="0">'ART. 23'!$A$1:$E$1418</definedName>
    <definedName name="Z_B6B30088_9CB0_4CAE_AFEE_94DD99DB5365_.wvu.FilterData" localSheetId="0" hidden="1">'ART. 23'!$A$1:$L$1418</definedName>
    <definedName name="Z_C5C132C5_AE7D_4CD9_89B3_0D487CCE5022_.wvu.FilterData" localSheetId="0" hidden="1">'ART. 23'!$A$1:$L$1418</definedName>
    <definedName name="Z_CA66EB2A_198F_46C8_BF12_35C15C23690D_.wvu.FilterData" localSheetId="0" hidden="1">'ART. 23'!$A$1:$L$1418</definedName>
    <definedName name="Z_CD694819_80E7_4DF3_AF5C_12FFA0B0D5FC_.wvu.FilterData" localSheetId="0" hidden="1">'ART. 23'!$A$1:$L$1418</definedName>
    <definedName name="Z_DEAFA239_680E_48A4_92BD_2F1B1E031E0A_.wvu.FilterData" localSheetId="0" hidden="1">'ART. 23'!$A$1:$L$1418</definedName>
  </definedNames>
  <calcPr fullCalcOnLoad="1"/>
</workbook>
</file>

<file path=xl/comments1.xml><?xml version="1.0" encoding="utf-8"?>
<comments xmlns="http://schemas.openxmlformats.org/spreadsheetml/2006/main">
  <authors>
    <author>Sabina Pisano</author>
  </authors>
  <commentList>
    <comment ref="H1138" authorId="0">
      <text>
        <r>
          <rPr>
            <b/>
            <sz val="9"/>
            <rFont val="Tahoma"/>
            <family val="2"/>
          </rPr>
          <t>Sabina Pisano:</t>
        </r>
        <r>
          <rPr>
            <sz val="9"/>
            <rFont val="Tahoma"/>
            <family val="2"/>
          </rPr>
          <t xml:space="preserve">
</t>
        </r>
      </text>
    </comment>
  </commentList>
</comments>
</file>

<file path=xl/sharedStrings.xml><?xml version="1.0" encoding="utf-8"?>
<sst xmlns="http://schemas.openxmlformats.org/spreadsheetml/2006/main" count="9968" uniqueCount="3804">
  <si>
    <t>Assegnatario</t>
  </si>
  <si>
    <t>Repertorio</t>
  </si>
  <si>
    <t>Identificativo</t>
  </si>
  <si>
    <t>Data Creazione</t>
  </si>
  <si>
    <t>Oggetto</t>
  </si>
  <si>
    <t>Classificazione</t>
  </si>
  <si>
    <t>sotto classifica</t>
  </si>
  <si>
    <t>ARTICOLOD.Lgs. N. 33/2013</t>
  </si>
  <si>
    <t>Note</t>
  </si>
  <si>
    <t>Servizio Spettacolo, Sport, Editoria e Informazione</t>
  </si>
  <si>
    <t>Cultura e tempo libero</t>
  </si>
  <si>
    <t>Servizio Beni Culturali e Sistema Museale</t>
  </si>
  <si>
    <t>23/37</t>
  </si>
  <si>
    <t>Servizio Beni Librari e Documentari, Biblioteca e Archivio Storico</t>
  </si>
  <si>
    <t>Servizio Beni Culturali; Servizio Beni Culturali e Sistema Museale</t>
  </si>
  <si>
    <t>Servizio Lingua e Cultura Sarda</t>
  </si>
  <si>
    <t>Servizio Beni Librari, Biblioteca e Archivio Storico Regionali</t>
  </si>
  <si>
    <t>Servizio Beni Librari, Biblioteca e Archivio Storico Regionali; Servizio Beni Librari e Documentari, Biblioteca e Archivio Storico</t>
  </si>
  <si>
    <t>Direzione Generale dei Beni Culturali, Informazione, Spettacolo e Sport; Servizio Spettacolo, Sport, Editoria e Informazione</t>
  </si>
  <si>
    <t>Servizio Beni Culturali e Sistema Museale; Servizio Archivio</t>
  </si>
  <si>
    <t>Servizio Spettacolo, Sport, Editoria e Informazione; Servizio Lingua e Cultura Sarda, Editoria e Informazione</t>
  </si>
  <si>
    <t>Servizio Spettacolo, Sport, Editoria e Informazione; Servizio Sport, Spettacolo e Cinema</t>
  </si>
  <si>
    <t>Servizio Affari Generali ; Servizio Lingua e Cultura Sarda</t>
  </si>
  <si>
    <t>Servizio Beni Culturali</t>
  </si>
  <si>
    <t>3324801 - 2015/88</t>
  </si>
  <si>
    <t>08/01/2015</t>
  </si>
  <si>
    <t>L.R. 17/99 art. 27 - Contributi per la partecipazione ai campionati nazionali a squadre - Programma 2014 - Organismi non ammessi - Vedi tabella allegata</t>
  </si>
  <si>
    <t>SPORT</t>
  </si>
  <si>
    <t>3324813 - 2015/89</t>
  </si>
  <si>
    <t>L.R. 17/99 art. 31 - Contributi a sostegno della partecipazione ai campionati nazionali di maggior rilievo - Programma 2014 - Organismi non ammessi - Vedi tabella allegata</t>
  </si>
  <si>
    <t>3335182 - 2015/207</t>
  </si>
  <si>
    <t>12/01/2015</t>
  </si>
  <si>
    <t>LR 17/99 - ART. PROVVEDIMENTI A FAVORE DELLO SVILUPPO DELLO SPORT IN SARDEGNA . APPROVAZIONE AVVISO PER LA PRESENTAZIONE DELLE INTEFGRAZIONI ALLE RICHIESTE CONTRIBUTIVE ANNO 2014.</t>
  </si>
  <si>
    <t>3349347 - 2015/396</t>
  </si>
  <si>
    <t>15/01/2015</t>
  </si>
  <si>
    <t>L.R. 20 settembre 2006, n. 14, art. 16, comma 1 e art. 21, comma 1, lett. l). Ammissione al Sistema Bibliotecario Nazionale SBN - Polo CAG della Biblioteca dell'Accademia di Belle Arti "Mario Sironi" di Sassari</t>
  </si>
  <si>
    <t>3353088 - 2015/441</t>
  </si>
  <si>
    <t>16/01/2015</t>
  </si>
  <si>
    <t>POR FESR 2007-2013 - DETERMINAZIONE DI AFFIDAMENTO DELL'INCARICO DI COLLAUDO TECNICO AMMINISTRATIVO E FUNZIONALE DEGLI IMPIANTI IN CORSO D'OPERA E FINALE E DI PREDISPOSIZIONE DELL'ATTESTATO DI PRESTAZIONE ENERGETICA APE PER DEI LAVORI DI RECUPERO FUNZIONALE DELL'EX MULINO GUISO GALLISAI.</t>
  </si>
  <si>
    <t>3365951 - 2015/644</t>
  </si>
  <si>
    <t>20/01/2015</t>
  </si>
  <si>
    <t>TAVOLARA</t>
  </si>
  <si>
    <t>3365986 - 2015/645</t>
  </si>
  <si>
    <t>3379032 - 2015/862</t>
  </si>
  <si>
    <t>23/01/2015</t>
  </si>
  <si>
    <t>3381634 - 2015/898</t>
  </si>
  <si>
    <t>POR FESR 2007/13 - ASSE IV - LINEA DI ATTIVITA' 4.2.3.b - D.G.R. 27/57 DEL 19/06/2012- PROCEDURA DI AFFIDAMENTO AI SENSI DEL D.Lgs 16372006 E ss.mm.ii, PER LA PROGETTAZIONE E REALIZZAZIONE DELL'ALLESTIMENTO DEL LOCALE ACCOGLIENZA " MANIFATTURE. FABBRICA DELLE CREATIVITA' - CAGLIARI. APPROVAZIONE AGGIUDICAZIONE DEFINITIVA.</t>
  </si>
  <si>
    <t>3398189 - 2015/1203</t>
  </si>
  <si>
    <t>28/01/2015</t>
  </si>
  <si>
    <t>3398203 - 2015/1204</t>
  </si>
  <si>
    <t>3398212 - 2015/1205</t>
  </si>
  <si>
    <t>3407860 - 2015/1378</t>
  </si>
  <si>
    <t>30/01/2015</t>
  </si>
  <si>
    <t>L.R. 14/2006 : RICONOSCIMENTO REGIONALE DEI MUSEI , CASA ZAPATA BARUMINI E ARCHEOLOGICO GENNA MARIA VILLANOVAFORRU</t>
  </si>
  <si>
    <t>3423821 - 2015/1532</t>
  </si>
  <si>
    <t>04/02/2015</t>
  </si>
  <si>
    <t>POR FESR 2007/2013- LINEA DI ATTIVITA' 1.2.3.a - DETERMINAZIONE DI AVVIO DELLA PROCEDURA PER LA VARIANTE IN CORSO D'OPERA AI SENSI DELL'ART. 132 COMMA 3 DEL D.Lgs 163/2006 E s.m.i. E DELL'ART. 311 COMMA 3 DEL D.P.R. 207/2010 E s.m.l. ALL'INTERNO DEL CONTRATTO " PATRIMONIO CULTURALE SARDEGNA VIRTUAL ARCHAEOLOGY" CUP E71H9000020009, CIG 05054717DB</t>
  </si>
  <si>
    <t>VIRTUAL ARCHAEOLOGY</t>
  </si>
  <si>
    <t>3432007 - 2015/1601</t>
  </si>
  <si>
    <t>06/02/2015</t>
  </si>
  <si>
    <t>3438314 - 2015/1697</t>
  </si>
  <si>
    <t>09/02/2015</t>
  </si>
  <si>
    <t>3438362 - 2015/1699</t>
  </si>
  <si>
    <t>3441078 - 2015/1738</t>
  </si>
  <si>
    <t>3441181 - 2015/1741</t>
  </si>
  <si>
    <t>3441198 - 2015/1743</t>
  </si>
  <si>
    <t>3441228 - 2015/1744</t>
  </si>
  <si>
    <t>3441240 - 2015/1745</t>
  </si>
  <si>
    <t>3441252 - 2015/1746</t>
  </si>
  <si>
    <t>3441257 - 2015/1747</t>
  </si>
  <si>
    <t>3438487 - 2015/1706</t>
  </si>
  <si>
    <t>3439536 - 2015/1727</t>
  </si>
  <si>
    <t>APPROVAZIONE IN VIA GENERALE, IL PROGETTO CULTURALE ESECUTIVO ED IL PROGETTO DI ALLESTIMENTO ESECUTIVO RELATIVO AL MUSEO PER L'ARTIGIANATO E IL DESIGN EUGENIO TAVOLARA</t>
  </si>
  <si>
    <t>Servizio Beni Culturali; Servizio Beni Culturali e Sistema Museale; Servizio Archivio</t>
  </si>
  <si>
    <t>3438397 - 2015/1701</t>
  </si>
  <si>
    <t>3438414 - 2015/1703</t>
  </si>
  <si>
    <t>3440029 - 2015/1732</t>
  </si>
  <si>
    <t>3440050 - 2015/1733</t>
  </si>
  <si>
    <t>3440074 - 2015/1735</t>
  </si>
  <si>
    <t>10/02/2015</t>
  </si>
  <si>
    <t>IDENTITA' VISUALE</t>
  </si>
  <si>
    <t>3445463 - 2015/1819</t>
  </si>
  <si>
    <t>POR FESR 2007/13 - LINEA DI ATTIVITA' 4.2.3.a PROGETTO ESECUTIVO DEI LAVORI DI SITEMAZIONE DELLE AREE ESTERNE AL PADIGLIONE DELL'ARTIGIANATO DI SASSARI DEDICATO A E. TAVOLARA, DESTINATO AD ACCOGLIERE IL MUSEO TAVOLARA . APPROVAZIONE CONCLUSIVA DEI LAVORI DELLA CONFERENZA DI SERVIZI CUP. E87E12000450006 CIG Z740E250C5</t>
  </si>
  <si>
    <t>3443289 - 2015/1780</t>
  </si>
  <si>
    <t>3443296 - 2015/1781</t>
  </si>
  <si>
    <t>3446141 - 2015/1822</t>
  </si>
  <si>
    <t>SPETTACOLO</t>
  </si>
  <si>
    <t>3446173 - 2015/1823</t>
  </si>
  <si>
    <t>3447257 - 2015/1839</t>
  </si>
  <si>
    <t>3447261 - 2015/1840</t>
  </si>
  <si>
    <t>3447310 - 2015/1841</t>
  </si>
  <si>
    <t>3453688 - 2015/1969</t>
  </si>
  <si>
    <t>11/02/2015</t>
  </si>
  <si>
    <t>ELENCO APERTO DI OPERATORI ECONOMICI DA INVITARE A PRESENTARE OFFERTA PER L'AFFIDAMENTO MEDIANTE PROCEDURA NEGOZIATA AI SENSI DEGLI ARTT. 122 COMMA 7 ART. 125 COMMA 8 ART. 204 D. LGS 163/2006. Aggiornamento elenco.</t>
  </si>
  <si>
    <t>3452755 - 2015/1929</t>
  </si>
  <si>
    <t>3449537 - 2015/1867</t>
  </si>
  <si>
    <t>3450410 - 2015/1892</t>
  </si>
  <si>
    <t>L.R. 28/97 - Saldo dei contributi assegnati a favore dei Comuni, singoli e associati per l'istituzione e il funzionamento delle Scuole Civiche di Musica. Anno scolastico 2013/2014 pari a € 133.521,89</t>
  </si>
  <si>
    <t>SCUOLE CIVICHE MUSICA</t>
  </si>
  <si>
    <t>3457140 - 2015/2052</t>
  </si>
  <si>
    <t>12/02/2015</t>
  </si>
  <si>
    <t>3454155 - 2015/1972</t>
  </si>
  <si>
    <t>POR FESR 2007-2013 - DETERMINAZIONE DI AFFIDAMENTO DELL'INCARICO DI DI COLLAUDO TECNICO-AMMINISTRATIVO E TECNICO FUNZIONALE DEGLI IMPIANTIIN CORSO D'OPERA E FINALE E PER LA PREDISPOSIZIONE DELL'ATTESTATO DI PRESTAZIONE ENERGETICA AL PROF. MAURIZIO BRADASCHIA PER I LAVORI DI RECUPRO FUNZIONALE DELL'EX MULINO GUISO GALLISAI A NUORO DESTINATO AD ACCOGLIERE IL MUSEO E LABORATORI DELL'IDENTITA'.</t>
  </si>
  <si>
    <t>3454169 - 2015/1973</t>
  </si>
  <si>
    <t>POR FESR 2007-2013 - DETERMINAZIONE DI AFFIDAMENTO DELL'INCARICO DI DI COLLAUDO TECNICO-AMMINISTRATIVO E STATICO IN CORSO D'OPERA E FINALE ALL'ARCH. NICOLINO ANTONINO BUZZANCA PER I LAVORI DI RECUPERO FUNZIONALE DELL'EX MULINO GUISO GALLISAI A NUORO.</t>
  </si>
  <si>
    <t>EX MULINO GUISO GALLISAI</t>
  </si>
  <si>
    <t>3455818 - 2015/2010</t>
  </si>
  <si>
    <t>POR FESR 2007-2013 -APPROVAZIONE DEL PROGETTO ESECUTIVO SISTEMAZIONE AREE ESTERNE AL PADIGLIONE DELL'ARTIGIANATO DI SASSARI DEDICATO AD E. TAVOLARA.</t>
  </si>
  <si>
    <t>3457674 - 2015/2061</t>
  </si>
  <si>
    <t>POR FESR 2007-2013  - SISTEMAZIONE DELL AREE ESTERNE DEL PADIGLIONE TAVOLARA - DETERMINAZIONE A CONTRARRE.</t>
  </si>
  <si>
    <t>3456262 - 2015/2024</t>
  </si>
  <si>
    <t>debito commerciale - contratto applicativo di accordo quadro n.23 prot.21586/II/5.2 del 13/12/2013 per la fornitura di monografie per la biblioteca regionale - determinazione di liquidazione e pagamento a favore di licosa sansoni srl</t>
  </si>
  <si>
    <t>3456281 - 2015/2025</t>
  </si>
  <si>
    <t>debito commerciale -  - determinazione di liquidazione e pagamento a favore di zucca gesuela edicola tabacchi per la fornitura di quotidiani per la biblioteca regionale per l'anno 2014</t>
  </si>
  <si>
    <t>3456298 - 2015/2027</t>
  </si>
  <si>
    <t>debito commerciale -  - determinazione di liquidazione e pagamento a favore di wolters kluwer italia srl per la fornitura di opere in abbonamento per la biblioteca regionale per l'anno 2014</t>
  </si>
  <si>
    <t>3454557 - 2015/1978</t>
  </si>
  <si>
    <t>3454701 - 2015/1980</t>
  </si>
  <si>
    <t>3454756 - 2015/1981</t>
  </si>
  <si>
    <t>3454769 - 2015/1982</t>
  </si>
  <si>
    <t>3454785 - 2015/1983</t>
  </si>
  <si>
    <t>3454814 - 2015/1984</t>
  </si>
  <si>
    <t>3454841 - 2015/1985</t>
  </si>
  <si>
    <t>3454848 - 2015/1986</t>
  </si>
  <si>
    <t>3454859 - 2015/1987</t>
  </si>
  <si>
    <t>3459556 - 2015/2098</t>
  </si>
  <si>
    <t>13/02/2015</t>
  </si>
  <si>
    <t>Determinazione di liquidazione e pagamento della somma complessiva di € 1.184.464,04 a favore degli Enti locali di cui all'allegato elenco (allegato A), a titolo di finanziamento del 100% del costo del lavoro e del 5% per i costi generali e relativi alle attrezzature per il periodo 1 novembre - 31 dicembre 2014, ai sensi della L.R. 20 settembre 2006, n. 14, art. 21, c. 2, lett. f) e della L.R. 4 agosto 2011, n. 16, art. 6, c. 6. Capitolo SC03.0123, UPB S03.01.006, Esercizio provvisorio del Bilancio della Regione per l'anno 2015, in conto residui</t>
  </si>
  <si>
    <t>3461527 - 2015/2133</t>
  </si>
  <si>
    <t>Legge regionale 20 settembre 2006, n. 14, art. 21, comma2, lett. h). Determinazione di liquidazione e pagamento della somma complessiva di € 160.000,00 a favore delle Province di cui all'Allegato A, quale saldo delle somme impegnate in conto annualità 2014, da destinare al funzionamento dei Centri Servizi Culturali UNLA e Società Umanitaria di rispettiva appartenenza territoriale. UPB S03.01.006, Capitolo SC03.0123, Esercizio provvisorio del bilancio della Regione per l'anno 2015 - in conto residui</t>
  </si>
  <si>
    <t>3461888 - 2015/2146</t>
  </si>
  <si>
    <t>3458785 - 2015/2077</t>
  </si>
  <si>
    <t>3459899 - 2015/2109</t>
  </si>
  <si>
    <t>3462259 - 2015/2155</t>
  </si>
  <si>
    <t>3462282 - 2015/2156</t>
  </si>
  <si>
    <t>3469645 - 2015/2306</t>
  </si>
  <si>
    <t>16/02/2015</t>
  </si>
  <si>
    <t>POR FESR 2007-2013 - INTERVENTO PER IL RECUPERO FUNZIONALE DI ALCUNI EDIFICI DEL SISTEMA OMOGENEO DI IDENTITA' VISUALE DEI LUOGHI E DEGLI ISTITUTI DELLA CULTURA - PATRIMONIO CULTURALE SARDEGNA - LAVORI EDIFICIO PRESSO SITO ARCHEOLOGICO BONORVA. BITTI. APPROVAZIONE SCHEMA DI LETTERA DI INVITO.</t>
  </si>
  <si>
    <t>3466812 - 2015/2237</t>
  </si>
  <si>
    <t>Legge Regionale 20 settembre 2006, n. 14, art. 21, comma 1, lett. p). Determinazione di liquidazione e pagamento della somma di € 50.000,00 (€ cinquantamila/00) a favore della Società Umanitaria - Centro Servizi Culturali con sede a Cagliari, quale 2a quota delle somme impegnate in conto annualità 2014, per le spese di funzionamento del Centro e della relativa biblioteca.
UPB S03.01.006, Capitolo SC03.0119, Esercizio provvisorio del bilancio della Regione per l’anno 2015 – in conto residui</t>
  </si>
  <si>
    <t>3467326 - 2015/2243</t>
  </si>
  <si>
    <t>Legge Regionale 20 settembre 2006, n. 14, art. 21, comma 1, lett. p). Determinazione di liquidazione e pagamento della somma complessiva di € 530.000,00 (€ cinquecentotrentamila/00) quale 3^ tranche e saldo delle somme impegnate per l’annualità 2014 a favore della Società Umanitaria, Centro Servizi Culturali – Cagliari, per le spese di funzionamento del Centro e della relativa biblioteca, a valere sulle determinazioni di impegno rep. n. 395 del 14 aprile 2014 e n. 1641 del 28 novembre 2014.
UPB S03.01.006, Capitolo SC03.0119, Esercizio provvisorio del bilancio della Regione per l’anno 2015 – in conto residui</t>
  </si>
  <si>
    <t>3466735 - 2015/2234</t>
  </si>
  <si>
    <t>3467373 - 2015/2244</t>
  </si>
  <si>
    <t>3471355 - 2015/2362</t>
  </si>
  <si>
    <t>17/02/2015</t>
  </si>
  <si>
    <t>3471356 - 2015/2363</t>
  </si>
  <si>
    <t>3471376 - 2015/2366</t>
  </si>
  <si>
    <t>3480165 - 2015/2572</t>
  </si>
  <si>
    <t>18/02/2015</t>
  </si>
  <si>
    <t>3480771 - 2015/2600</t>
  </si>
  <si>
    <t>Legge regionale 20 settembre 2006, n. 14,  art. 21, c. 1, lett. m). Determinazione di liquidazione e pagamento della somma di € 30.940,00 a favore del Comune di Florinas a titolo di saldo del contributo per la realizzazione della 5^ edizione del Festival "Florinas in giallo". UPBS03.01.006, Capitolo SC03.0123 - Esercizio provvisorio  del bilancio della Regione per l'anno 2015 - in conto residui</t>
  </si>
  <si>
    <t>3481640 - 2015/2612</t>
  </si>
  <si>
    <t>Legge regionale 20 settembre 2006, n. 14,  art. 21, c. 1, lett. m). Determinazione di liquidazione e pagamento della somma di € 8.500,00 a favore del Comune di Castelsardo a titolo di saldo del contributo assegnato per l'annualità 2014 per la realizzazione del Festival internazionale "Un'isola in rete", 4^ edizione. UPB S03.01.006, Capitolo SC03.0123 - Esercizio provvisorio del Bilancio della Regione per l'anno 2015, in conto residui</t>
  </si>
  <si>
    <t>3477605 - 2015/2529</t>
  </si>
  <si>
    <t>DETERMINAZIONE N° 100 DEL 16/02/2015  -L.R. 28/97 . A.S. 2012/13 -  € 3.086,93</t>
  </si>
  <si>
    <t>3478460 - 2015/2539</t>
  </si>
  <si>
    <t>3478492 - 2015/2540</t>
  </si>
  <si>
    <t>3478507 - 2015/2541</t>
  </si>
  <si>
    <t>3478516 - 2015/2542</t>
  </si>
  <si>
    <t>3478523 - 2015/2543</t>
  </si>
  <si>
    <t>3478530 - 2015/2544</t>
  </si>
  <si>
    <t>3480910 - 2015/2602</t>
  </si>
  <si>
    <t>3486151 - 2015/2725</t>
  </si>
  <si>
    <t>19/02/2015</t>
  </si>
  <si>
    <t>3486174 - 2015/2727</t>
  </si>
  <si>
    <t>3486188 - 2015/2729</t>
  </si>
  <si>
    <t>3486257 - 2015/2732</t>
  </si>
  <si>
    <t>3486302 - 2015/2733</t>
  </si>
  <si>
    <t>3486321 - 2015/2735</t>
  </si>
  <si>
    <t>3486334 - 2015/2737</t>
  </si>
  <si>
    <t>3486384 - 2015/2738</t>
  </si>
  <si>
    <t>3486477 - 2015/2742</t>
  </si>
  <si>
    <t>3487016 - 2015/2749</t>
  </si>
  <si>
    <t>3487023 - 2015/2751</t>
  </si>
  <si>
    <t>3487029 - 2015/2752</t>
  </si>
  <si>
    <t>3484048 - 2015/2686</t>
  </si>
  <si>
    <t>3484123 - 2015/2689</t>
  </si>
  <si>
    <t>3484151 - 2015/2690</t>
  </si>
  <si>
    <t>Servizio Spettacolo, Sport, Editoria e Informazione; Servizio Sport, Spettacolo e Cinema; Servizio Archivio</t>
  </si>
  <si>
    <t>3485372 - 2015/2717</t>
  </si>
  <si>
    <t>3492772 - 2015/2924</t>
  </si>
  <si>
    <t>20/02/2015</t>
  </si>
  <si>
    <t>3488748 - 2015/2795</t>
  </si>
  <si>
    <t>3488750 - 2015/2796</t>
  </si>
  <si>
    <t>3488753 - 2015/2797</t>
  </si>
  <si>
    <t>3488764 - 2015/2798</t>
  </si>
  <si>
    <t>3488767 - 2015/2799</t>
  </si>
  <si>
    <t>3488771 - 2015/2800</t>
  </si>
  <si>
    <t>3488776 - 2015/2801</t>
  </si>
  <si>
    <t>3488780 - 2015/2802</t>
  </si>
  <si>
    <t>3488797 - 2015/2803</t>
  </si>
  <si>
    <t>3488806 - 2015/2804</t>
  </si>
  <si>
    <t>3488814 - 2015/2805</t>
  </si>
  <si>
    <t>3488819 - 2015/2806</t>
  </si>
  <si>
    <t>3488821 - 2015/2807</t>
  </si>
  <si>
    <t>3488827 - 2015/2808</t>
  </si>
  <si>
    <t>3488828 - 2015/2809</t>
  </si>
  <si>
    <t>3488829 - 2015/2810</t>
  </si>
  <si>
    <t>3488833 - 2015/2811</t>
  </si>
  <si>
    <t>3488839 - 2015/2812</t>
  </si>
  <si>
    <t>3488849 - 2015/2813</t>
  </si>
  <si>
    <t>3488872 - 2015/2814</t>
  </si>
  <si>
    <t>3488879 - 2015/2815</t>
  </si>
  <si>
    <t>3488883 - 2015/2816</t>
  </si>
  <si>
    <t>3489705 - 2015/2838</t>
  </si>
  <si>
    <t>3489716 - 2015/2839</t>
  </si>
  <si>
    <t>3489768 - 2015/2840</t>
  </si>
  <si>
    <t>3489809 - 2015/2842</t>
  </si>
  <si>
    <t>3489837 - 2015/2844</t>
  </si>
  <si>
    <t>3489888 - 2015/2846</t>
  </si>
  <si>
    <t>3489903 - 2015/2847</t>
  </si>
  <si>
    <t>3489923 - 2015/2850</t>
  </si>
  <si>
    <t>3490102 - 2015/2852</t>
  </si>
  <si>
    <t>3490166 - 2015/2853</t>
  </si>
  <si>
    <t>3490208 - 2015/2854</t>
  </si>
  <si>
    <t>3490389 - 2015/2855</t>
  </si>
  <si>
    <t>3490404 - 2015/2856</t>
  </si>
  <si>
    <t>3490425 - 2015/2857</t>
  </si>
  <si>
    <t>3490445 - 2015/2858</t>
  </si>
  <si>
    <t>3490466 - 2015/2860</t>
  </si>
  <si>
    <t>3490718 - 2015/2868</t>
  </si>
  <si>
    <t>3490990 - 2015/2874</t>
  </si>
  <si>
    <t>3491012 - 2015/2875</t>
  </si>
  <si>
    <t>3491044 - 2015/2877</t>
  </si>
  <si>
    <t>3491080 - 2015/2880</t>
  </si>
  <si>
    <t>3491104 - 2015/2882</t>
  </si>
  <si>
    <t>3491133 - 2015/2883</t>
  </si>
  <si>
    <t>3491153 - 2015/2884</t>
  </si>
  <si>
    <t>3491181 - 2015/2885</t>
  </si>
  <si>
    <t>3491218 - 2015/2887</t>
  </si>
  <si>
    <t>3491242 - 2015/2889</t>
  </si>
  <si>
    <t>3491256 - 2015/2890</t>
  </si>
  <si>
    <t>3491308 - 2015/2891</t>
  </si>
  <si>
    <t>3491343 - 2015/2892</t>
  </si>
  <si>
    <t>3491450 - 2015/2894</t>
  </si>
  <si>
    <t>3491600 - 2015/2898</t>
  </si>
  <si>
    <t>3491645 - 2015/2900</t>
  </si>
  <si>
    <t>3491690 - 2015/2902</t>
  </si>
  <si>
    <t>3491765 - 2015/2906</t>
  </si>
  <si>
    <t>3491800 - 2015/2910</t>
  </si>
  <si>
    <t>3491835 - 2015/2911</t>
  </si>
  <si>
    <t>3491858 - 2015/2912</t>
  </si>
  <si>
    <t>3491899 - 2015/2914</t>
  </si>
  <si>
    <t>3491928 - 2015/2915</t>
  </si>
  <si>
    <t>3491940 - 2015/2917</t>
  </si>
  <si>
    <t>3498842 - 2015/3035</t>
  </si>
  <si>
    <t>23/02/2015</t>
  </si>
  <si>
    <t>3494861 - 2015/2959</t>
  </si>
  <si>
    <t>3496740 - 2015/2986</t>
  </si>
  <si>
    <t>3498334 - 2015/3030</t>
  </si>
  <si>
    <t>3500227 - 2015/3071</t>
  </si>
  <si>
    <t>3505560 - 2015/3190</t>
  </si>
  <si>
    <t>24/02/2015</t>
  </si>
  <si>
    <t>3503206 - 2015/3138</t>
  </si>
  <si>
    <t>DEBITO COMMERCIALE. Determinazione di liquidazione e pagamento a favore di IL SOLE 24 ORE SPA. (Codice fornitore nr. 865) per la fornitura di un abbonamento al quotidiano IlSole24Ore per la Biblioteca regionale per l'anno 2014. CODICE CIG X850A45B68</t>
  </si>
  <si>
    <t>3500923 - 2015/3084</t>
  </si>
  <si>
    <t>L.R. 17/99 art. 31 - Liquidazioni complessive per € 329.741,33 quale saldo dei contributi impegnati in favore delle Associazioni sportive per la partecipazione ai campionati nazionali federali della stagione sportiva 2014</t>
  </si>
  <si>
    <t>3500929 - 2015/3085</t>
  </si>
  <si>
    <t>L.R. 17/99 art. 27 - Liquidazioni complessive per € 70.153,00 quale saldo dei contributi impegnati in favore delle Associazioni e federazioni sportive nazionali a squadre della stagione sportiva 2014/2015</t>
  </si>
  <si>
    <t>3500934 - 2015/3086</t>
  </si>
  <si>
    <t>3500936 - 2015/3087</t>
  </si>
  <si>
    <t>3500938 - 2015/3088</t>
  </si>
  <si>
    <t>3500940 - 2015/3089</t>
  </si>
  <si>
    <t>3500941 - 2015/3090</t>
  </si>
  <si>
    <t>3501590 - 2015/3101</t>
  </si>
  <si>
    <t>L.R. 28/97 - Contributi assegnati a favore dei Comuni, singoli e associati per l'istituzione e il funzionamento delle scuole civiche di musica - Anno 2013/2014 - Comune di Paulilatino € 45.998,19</t>
  </si>
  <si>
    <t>3501629 - 2015/3103</t>
  </si>
  <si>
    <t>3501959 - 2015/3120</t>
  </si>
  <si>
    <t>L.R. 28/97 - Contributi assegnati a favore dei Comuni, singoli e associati per l'istituzione e il funzionamento delle scuole civiche di musica - Anno 2013/2014 - Comuni vedi tabella allegata., per un importo di € 85.631,97</t>
  </si>
  <si>
    <t>3503668 - 2015/3152</t>
  </si>
  <si>
    <t>L.R. 17/99 art. 31 - Liquidazioni complessive (Associazione vedi tabella A) per € 436.452,00 quali anticipazione nella misura del 60% sui contributi impegnati in favore delle associazioni sportive per la partecipazione ai campionati federali della stagione sportiva 2014</t>
  </si>
  <si>
    <t>3504359 - 2015/3175</t>
  </si>
  <si>
    <t>3504417 - 2015/3176</t>
  </si>
  <si>
    <t>3504434 - 2015/3177</t>
  </si>
  <si>
    <t>3505421 - 2015/3187</t>
  </si>
  <si>
    <t>3505453 - 2015/3188</t>
  </si>
  <si>
    <t>3514013 - 2015/3318</t>
  </si>
  <si>
    <t>26/02/2015</t>
  </si>
  <si>
    <t>3513512 - 2015/3315</t>
  </si>
  <si>
    <t>3515764 - 2015/3357</t>
  </si>
  <si>
    <t>3515782 - 2015/3358</t>
  </si>
  <si>
    <t>3524210 - 2015/3496</t>
  </si>
  <si>
    <t>02/03/2015</t>
  </si>
  <si>
    <t>3524247 - 2015/3497</t>
  </si>
  <si>
    <t>3524278 - 2015/3498</t>
  </si>
  <si>
    <t>3572953 - 2015/4102</t>
  </si>
  <si>
    <t>12/03/2015</t>
  </si>
  <si>
    <t>3573008 - 2015/4104</t>
  </si>
  <si>
    <t>3573532 - 2015/4107</t>
  </si>
  <si>
    <t>L:R. 22/98 Capo I, Art. 4 - Acquisto opere editoriali a scopo di sostegno a favore di GC Edizioni di Gabriele Congiu - Assemini. Debito Commerciale di € 3.064,60</t>
  </si>
  <si>
    <t>3575550 - 2015/4127</t>
  </si>
  <si>
    <t>3575583 - 2015/4128</t>
  </si>
  <si>
    <t>3575612 - 2015/4129</t>
  </si>
  <si>
    <t>3575628 - 2015/4131</t>
  </si>
  <si>
    <t>3575656 - 2015/4132</t>
  </si>
  <si>
    <t>3575692 - 2015/4133</t>
  </si>
  <si>
    <t>16/03/2015</t>
  </si>
  <si>
    <t>3586667 - 2015/4283</t>
  </si>
  <si>
    <t>3595574 - 2015/4429</t>
  </si>
  <si>
    <t>17/03/2015</t>
  </si>
  <si>
    <t>POR FESR 2007 - 2013 - DETERMINAZIONE DI APPROVAZIONE VARIANTE IN CORSO D'OPERA AI SENSI DELL'AT. 132 E DELL'ART. 131 DPR 207/2010 ALL'INTERNO DEL CONTRATTO PATRIMONIO CULTURALE SARDEGNA VIRTUAL ARCHAELOGY.</t>
  </si>
  <si>
    <t>3591554 - 2015/4355</t>
  </si>
  <si>
    <t>POR FESR 2007/2013 ASSE IV- OBIETTIVO OPERATIVO 4.2  LINEA DI ATTIVITA' 4.2.3.a. APPALTO PER LA REALIZZAZIONE DI SERVIZI CATALOGRAFICI E INFORMATICI  RELATIVI AL SISTEMA INFORMATIVO REGIONALE  DEL PATRIMONIO CULTURALE- DETERMINAZIONE DI NOMINA DELLA COMMISSIONE DI VERIFICA DI CONFORMITA' IN CORSO DI ESECUZIONE E DEFINITIVA CUP. E79C09000090009- CIG.21078057B4- MIDA INFORMATICA- ARTEDATA- SPACE</t>
  </si>
  <si>
    <t>3595336 - 2015/4421</t>
  </si>
  <si>
    <t>3597823 - 2015/4443</t>
  </si>
  <si>
    <t>18/03/2015</t>
  </si>
  <si>
    <t>POR FESR 2007-2013 - SISTEMA OMOGENEO DI IDENTITA' VISUALE DEI LUOGHI E DEGLI ISTITUTI DELLA CULTURA - PATRIMONIO CULTURALE SARDEGNA - NOMINA DEL SEGGIO DI GARA PER L'AFFIDAMENTO DEI LAVORI RELATIVI A BONORVA E BITTI.</t>
  </si>
  <si>
    <t>3597216 - 2015/4441</t>
  </si>
  <si>
    <t>3597251 - 2015/4442</t>
  </si>
  <si>
    <t>3598930 - 2015/4458</t>
  </si>
  <si>
    <t>3602039 - 2015/4523</t>
  </si>
  <si>
    <t>19/03/2015</t>
  </si>
  <si>
    <t>L.R. 15/2006 artt. 7 e 8 - "Norme per lo sviluppo del Cinema in Sardegna" - Prestito a tasso agevolato per la realizzazione di lungometraggi. Concessione prestito per un importo di € 400.000,00 alla Società di Produzione E/CO Cinematografica srl, progetto "Mentre dorme il pescecane" Bando 2007/2008</t>
  </si>
  <si>
    <t>CINEMA</t>
  </si>
  <si>
    <t>3611505 - 2015/4596</t>
  </si>
  <si>
    <t>20/03/2015</t>
  </si>
  <si>
    <t>SPORTELLO LINGUISTICO</t>
  </si>
  <si>
    <t>3614728 - 2015/4629</t>
  </si>
  <si>
    <t>23/03/2015</t>
  </si>
  <si>
    <t>Contratto prot. 13522/V.5.6 del 30.07.2013 per la fornitura di un abbonamento alle banche dati online del Gruppo24Ore per gli uffici regionali. CODICE CIG X5D0A45B69. RECESSO UNILATERALE</t>
  </si>
  <si>
    <t>24/03/2015</t>
  </si>
  <si>
    <t>3618415 - 2015/4654</t>
  </si>
  <si>
    <t>3618422 - 2015/4655</t>
  </si>
  <si>
    <t>3618430 - 2015/4656</t>
  </si>
  <si>
    <t>3618436 - 2015/4657</t>
  </si>
  <si>
    <t>3618447 - 2015/4658</t>
  </si>
  <si>
    <t>3618457 - 2015/4659</t>
  </si>
  <si>
    <t>3618524 - 2015/4660</t>
  </si>
  <si>
    <t>3619420 - 2015/4675</t>
  </si>
  <si>
    <t>L.R. 15/2006 art. 6 contributi a persone fisiche e società di produzione per la realizzazione di cortometraggi d'interesse regionale - Determinazione di REVOCA del contributo di € 7.500,00 in favore della Sig.ra Raffaella Perra per la realizzazione del progetto "Sa muda"  annualità 2008</t>
  </si>
  <si>
    <t>3619485 - 2015/4678</t>
  </si>
  <si>
    <t>3619527 - 2015/4679</t>
  </si>
  <si>
    <t>3619550 - 2015/4680</t>
  </si>
  <si>
    <t>3619577 - 2015/4681</t>
  </si>
  <si>
    <t>3619602 - 2015/4682</t>
  </si>
  <si>
    <t>3619635 - 2015/4683</t>
  </si>
  <si>
    <t>3619669 - 2015/4685</t>
  </si>
  <si>
    <t>3619770 - 2015/4687</t>
  </si>
  <si>
    <t>3619823 - 2015/4688</t>
  </si>
  <si>
    <t>3620004 - 2015/4690</t>
  </si>
  <si>
    <t>3620068 - 2015/4691</t>
  </si>
  <si>
    <t>3620112 - 2015/4692</t>
  </si>
  <si>
    <t>3620186 - 2015/4693</t>
  </si>
  <si>
    <t>3620225 - 2015/4695</t>
  </si>
  <si>
    <t>3621895 - 2015/4725</t>
  </si>
  <si>
    <t>3621942 - 2015/4726</t>
  </si>
  <si>
    <t>3621970 - 2015/4727</t>
  </si>
  <si>
    <t>3622003 - 2015/4728</t>
  </si>
  <si>
    <t>3624007 - 2015/4777</t>
  </si>
  <si>
    <t>3630382 - 2015/4914</t>
  </si>
  <si>
    <t>25/03/2015</t>
  </si>
  <si>
    <t>3625801 - 2015/4802</t>
  </si>
  <si>
    <t>3627268 - 2015/4832</t>
  </si>
  <si>
    <t>3628446 - 2015/4876</t>
  </si>
  <si>
    <t>3628886 - 2015/4884</t>
  </si>
  <si>
    <t>3629353 - 2015/4900</t>
  </si>
  <si>
    <t>3630393 - 2015/4915</t>
  </si>
  <si>
    <t>3630402 - 2015/4916</t>
  </si>
  <si>
    <t>3632815 - 2015/4946</t>
  </si>
  <si>
    <t>26/03/2015</t>
  </si>
  <si>
    <t>DEBITO COMMERCIALE. Contratto applicativo di Accordo Quadro n. 16 prot. 15130/II.5.2 del 17.09.2014 per la fornitura di monografie per la Biblioteca regionale. CODICE CIG 52726139E2. Determinazione di liquidazione e pagamento a favore di LICOSA Sansoni srl (codice fornitore 6140)</t>
  </si>
  <si>
    <t>3632933 - 2015/4947</t>
  </si>
  <si>
    <t>DEBITO COMMERCIALE. Contratto prot. 8861/V.5.6 del 30.05.2012 per la fornitura di pubblicazioni periodiche per la Biblioteca regionale.  Determinazione di liquidazione e pagamento a favore di LICOSA Libreria Commissionaria Sansoni SpA. CODICE CIG ZE30301533</t>
  </si>
  <si>
    <t>3633319 - 2015/4950</t>
  </si>
  <si>
    <t>L.R. 19/2014, art. 1, comma 35. Determinazione di liquidazione e pagamento della somma di € 24.126,06 a favore dell'Archivio storico diocesano di Cagliari per la prima tranche del completamento del progetto di ordinamento e inventariazione dei fondi della Contadoria generale del tribunale di appellazioni e gravami,  della Curia arcivescovile e del Tribunale ecclesiastico di Cagliari. UPB S03.02.005 - Posizione finanziaria SC03.0351 - Bilancio 2015 (R/2014) - Codice fornitore 6692</t>
  </si>
  <si>
    <t>3636961 - 2015/4991</t>
  </si>
  <si>
    <t>3636964 - 2015/4992</t>
  </si>
  <si>
    <t>3636969 - 2015/4993</t>
  </si>
  <si>
    <t>3636977 - 2015/4994</t>
  </si>
  <si>
    <t>3636993 - 2015/4999</t>
  </si>
  <si>
    <t>3632449 - 2015/4937</t>
  </si>
  <si>
    <t>3632478 - 2015/4938</t>
  </si>
  <si>
    <t>3632510 - 2015/4939</t>
  </si>
  <si>
    <t>3632547 - 2015/4940</t>
  </si>
  <si>
    <t>3632590 - 2015/4941</t>
  </si>
  <si>
    <t>3632629 - 2015/4942</t>
  </si>
  <si>
    <t>3632693 - 2015/4943</t>
  </si>
  <si>
    <t>3632768 - 2015/4945</t>
  </si>
  <si>
    <t>3638943 - 2015/5025</t>
  </si>
  <si>
    <t>27/03/2015</t>
  </si>
  <si>
    <t>3639039 - 2015/5026</t>
  </si>
  <si>
    <t>3641046 - 2015/5035</t>
  </si>
  <si>
    <t>3641103 - 2015/5036</t>
  </si>
  <si>
    <t>3641191 - 2015/5038</t>
  </si>
  <si>
    <t>3641259 - 2015/5040</t>
  </si>
  <si>
    <t>3645903 - 2015/5093</t>
  </si>
  <si>
    <t>30/03/2015</t>
  </si>
  <si>
    <t>3646103 - 2015/5095</t>
  </si>
  <si>
    <t>debito commerciale - contratto applicativo di accordo quadro n.16 prot.15130/II.5.2 del 17/09/2014 per la fornitura di monografie per la biblioteca regionale - determinazione di liquidazione e pagamento a favore di licosa sansoni srl</t>
  </si>
  <si>
    <t>3653293 - 2015/5207</t>
  </si>
  <si>
    <t>31/03/2015</t>
  </si>
  <si>
    <t>3657225 - 2015/5238</t>
  </si>
  <si>
    <t>RICONOSCIMENTO REGIONALE DEI MUSEI E DELLE RACCOLTE MUSEALI AI SENSI DELLA L.R. 14/2006 NORME IN MATERIA DI BB.CC. ISTITUTI E LUOGHI DELLA CULTURA . RICONOSCIMENTO DEI MUSEI  E DELLE RACCOLTE MUSEALI REGIONALI DEGLI ENTI LOCALI E DEI CONSORZI DI ENTI LOCALI, FONDAZIONI E ASSOCIAZIONI CUI PARTECIPANO GLI ENTI LOCALI. ANNUALITA' 2014. APPROVAZIONE CONCLUSIVA DELL'ATTIVITA' ISTRUTTORIA FINALIZZATA ALLA VALUTAZIONE DELLE DOMANDE DI RICONOSCIMENTO, ANNUALITA' 2014</t>
  </si>
  <si>
    <t>3651394 - 2015/5180</t>
  </si>
  <si>
    <t>3655749 - 2015/5223</t>
  </si>
  <si>
    <t>3655827 - 2015/5224</t>
  </si>
  <si>
    <t>3659937 - 2015/5280</t>
  </si>
  <si>
    <t>01/04/2015</t>
  </si>
  <si>
    <t>3659986 - 2015/5281</t>
  </si>
  <si>
    <t>3660014 - 2015/5283</t>
  </si>
  <si>
    <t>3660040 - 2015/5289</t>
  </si>
  <si>
    <t>3660060 - 2015/5291</t>
  </si>
  <si>
    <t>3660087 - 2015/5295</t>
  </si>
  <si>
    <t>3658589 - 2015/5258</t>
  </si>
  <si>
    <t>L.R. 14/2006, art. 21, comma 1, lett. n); D.P.R. 480/75. liquidazione e pagamento di € 5.705,92 a favore del Comune di Capoterra, per le spese sostenute per il saldo della fornitura di attrezzature per l'archivio storico. Bilancio Regionale 2015/R2011. UPB S03.01.007 - Posizione finanziaria SC03.0137</t>
  </si>
  <si>
    <t>3663757 - 2015/5337</t>
  </si>
  <si>
    <t>L.R. 44/1993 e ss.mm.ii. - Istituzione della giornata del popolo sardo "Sa Die de sa Sardigna" 2013 - Liquidzione e pagamento della somma complessiva di € 5.900,00 (€ cinquemilanovecento/OO), a favore delle Associazioni culturali indicate nella tabella allegata. Bilancio della Regione 2015/R, CdR 00.11.01.02, UPB S03.02.002, Pos Fin. SC03.0250, Cod. Bil. 10603, Cod. Gest. 1634, codice fornitore e n. impegno (vedi tabella allegata).</t>
  </si>
  <si>
    <t>3658235 - 2015/5249</t>
  </si>
  <si>
    <t>3658242 - 2015/5250</t>
  </si>
  <si>
    <t>3658245 - 2015/5251</t>
  </si>
  <si>
    <t>3658259 - 2015/5252</t>
  </si>
  <si>
    <t>3658261 - 2015/5253</t>
  </si>
  <si>
    <t>3658268 - 2015/5254</t>
  </si>
  <si>
    <t>3659204 - 2015/5273</t>
  </si>
  <si>
    <t>3670549 - 2015/5405</t>
  </si>
  <si>
    <t>02/04/2015</t>
  </si>
  <si>
    <t>POR SARDEGNA OBIETTIVO OPERATIVO 4.2.3. DETERMINAZIONE DI AVVIO DEL PROCEDIMENTO PER AFFIDAMENTO AI SENSI ART. 114 E  ART. 132 D.LGS 163/2006  E DELL'ART. 311 D.LGS 207/2010 DEL PROGETTO DI VIRTUALIZZAZIONE INFRASTRUTTURA SICPAC - SERVIZI CATALOGRAFICI E INFORMATIVI RELATIVI AL SISTEMA INFORMATIVO REGIONALE DEL PATRIMONIO CULTURALE.</t>
  </si>
  <si>
    <t>3667287 - 2015/5363</t>
  </si>
  <si>
    <t>debito commerciale - determinazione di liquidazione e pagamento a favore della ditta infocamere società consortile di informatica per la fornitura dell'abbonamento al servizio Telemaco per l'anno 2015</t>
  </si>
  <si>
    <t>3667312 - 2015/5365</t>
  </si>
  <si>
    <t>debito commerciale - determinazione di liquidazione e pagamento a favore di wolters kluwer italia srl leggi d'italia prof.le per la fornitura di abbonamento e banche dati online e periodici per la biblioteca e uffici regionali anno 2015</t>
  </si>
  <si>
    <t>3667825 - 2015/5375</t>
  </si>
  <si>
    <t>3667884 - 2015/5376</t>
  </si>
  <si>
    <t>3668019 - 2015/5377</t>
  </si>
  <si>
    <t>3668099 - 2015/5378</t>
  </si>
  <si>
    <t>3668267 - 2015/5379</t>
  </si>
  <si>
    <t>3668436 - 2015/5380</t>
  </si>
  <si>
    <t>3668505 - 2015/5381</t>
  </si>
  <si>
    <t>3668578 - 2015/5383</t>
  </si>
  <si>
    <t>3668664 - 2015/5384</t>
  </si>
  <si>
    <t>3668744 - 2015/5386</t>
  </si>
  <si>
    <t>3668804 - 2015/5387</t>
  </si>
  <si>
    <t>3668897 - 2015/5388</t>
  </si>
  <si>
    <t>3674226 - 2015/5432</t>
  </si>
  <si>
    <t>03/04/2015</t>
  </si>
  <si>
    <t>lr.14/2006 art.21 comma 1 lett.n) dpr 480/75 liquidazione e pagamento di € 1623,40 a favore del comune di Noragugume per le attività di censimento schedatura riordinamento e inventariazione di 17.5 m.i. di documentazione storica dell'archivio. bil.reg. 2015 in conto competenza</t>
  </si>
  <si>
    <t>3674252 - 2015/5433</t>
  </si>
  <si>
    <t>lr.14/2006 art.21 comma 1 lett.n) dpr 480/75 liquidazione e pagamento di € 4174,45 a favore del comune di Tiana per le attività di censimento con elenco di consistenza di 300 m.i. di documentazione storica e di deposito dell'archivio. bil.reg. 2015 in conto competenza</t>
  </si>
  <si>
    <t>3673845 - 2015/5429</t>
  </si>
  <si>
    <t>3674936 - 2015/5436</t>
  </si>
  <si>
    <t>L.R. 5/2015 ART. 33  COMMA37 . L.R. 17/99 ( PROVVEDIMENTI PER LO SVILUPPO DELLO SPORT IN SARDEGNA ) . APPROVAZIONE AVVISO E MODULISTICA PER LA PRESENTAZIONE DELLE RICHIESTE DI CONTRIBUTO DI INTEGRAZIONE AL PROGRAMMA GIA' APPROVATO PER L'ANNUALITA' SPORTIVA 2013/14</t>
  </si>
  <si>
    <t>3680177 - 2015/5480</t>
  </si>
  <si>
    <t>07/04/2015</t>
  </si>
  <si>
    <t>3680228 - 2015/5482</t>
  </si>
  <si>
    <t>3680276 - 2015/5488</t>
  </si>
  <si>
    <t>3680286 - 2015/5489</t>
  </si>
  <si>
    <t>3680331 - 2015/5491</t>
  </si>
  <si>
    <t>3677101 - 2015/5442</t>
  </si>
  <si>
    <t>3681515 - 2015/5495</t>
  </si>
  <si>
    <t>08/04/2015</t>
  </si>
  <si>
    <t>L.R. 21 aprile 2005, n. 7, art. 12, comma 16, lett. a). Annualità 2015. Determinazione di impegno di spesa della somma di € 207.000,00 a favore del Consorzio per la Pubblica Lettura "S. Satta" di Nuoro quale contributo annuo per le spese di funzionamento. UPB S03.01.006, Capitolo SC03.0123, Bilancio della Regione per l'anno 2015, in conto competenza</t>
  </si>
  <si>
    <t>3681535 - 2015/5496</t>
  </si>
  <si>
    <t>3681580 - 2015/5497</t>
  </si>
  <si>
    <t>3684741 - 2015/5539</t>
  </si>
  <si>
    <t>3684190 - 2015/5527</t>
  </si>
  <si>
    <t>3691030 - 2015/5603</t>
  </si>
  <si>
    <t>09/04/2015</t>
  </si>
  <si>
    <t>Determinazione di liquidazione e pagamento della somma di € 225,00 per contribuzioni dovute all'Autorità Nazionale Anticorruzione, ai sensi dell'art.1, c.67, L. n. 266/2005</t>
  </si>
  <si>
    <t>3691199 - 2015/5606</t>
  </si>
  <si>
    <t>3693971 - 2015/5635</t>
  </si>
  <si>
    <t>10/04/2015</t>
  </si>
  <si>
    <t>3702532 - 2015/5739</t>
  </si>
  <si>
    <t>13/04/2015</t>
  </si>
  <si>
    <t>3707018 - 2015/5792</t>
  </si>
  <si>
    <t>14/04/2015</t>
  </si>
  <si>
    <t>POR FESR 2007-2013 Asse IV - Linea di attività 4.2.3.b - Procedura per l'affidamento del servizio di Collaudo tecnico amministrativo in corso d'opera e finale ai sistemi impiantistici e tecnologici dei lavori principali e complementari dell'intervento "Manifatture. Fabbrica delle creatività - Cagliari" Aggiudicazione provvisoria  CUP: E22I6000030003  CUP: E21H13000810009 
CIG: Z8A13BF0C4</t>
  </si>
  <si>
    <t>3707701 - 2015/5803</t>
  </si>
  <si>
    <t>3708645 - 2015/5817</t>
  </si>
  <si>
    <t>L.R. 22/98 "Interventi della Regione a sostegno dell'editoria locale dell'informazione....." art. 8 "Interventi per la promozione delle opere edite in Sardegna" - Affidamento del servizio di organizzazione di eventi di promozione dell'editoria sarda e supporto alla partecipazione della Regione Sardegna al Salone del Libro di Torino 2015</t>
  </si>
  <si>
    <t>3709347 - 2015/5833</t>
  </si>
  <si>
    <t>3721117 - 2015/6023</t>
  </si>
  <si>
    <t>16/04/2015</t>
  </si>
  <si>
    <t>3725915 - 2015/6099</t>
  </si>
  <si>
    <t>17/04/2015</t>
  </si>
  <si>
    <t>3726140 - 2015/6108</t>
  </si>
  <si>
    <t>DEBITO COMMERCIALE. Determinazione di liquidazione e pagamento a favore di Zucca Gesuela Edicola-tabacchi (codice fornitore 3880) per la fornitura di quotidiani per la Biblioteca regionale per l'anno 2015. Codice gestionale 1364. CODICE CIG Z1B0FFC032</t>
  </si>
  <si>
    <t>3728546 - 2015/6154</t>
  </si>
  <si>
    <t>Legge regionale 20 settembre 2006, n. 14,  art. 21, c. 1, lett. m). Determinazione di liquidazione e pagamento della somma di  € 35.000,00 a favore dell'Associazione culturale Liberos, a saldo del contributo assegnato per la realizzazione della 2^ edizione del Festival Entula annualità 2014, a valere sulla determinazione di impegno rep. n. 1383 del 28 ottobre 2014.UPB S03.01.00, Capitolo SC03.0119</t>
  </si>
  <si>
    <t>3728668 - 2015/6157</t>
  </si>
  <si>
    <t>Legge regionale 20 settembre 2006, n. 14,  art. 21, c. 1, lett. m). Determinazione di liquidazione e pagamento della somma di  € 14.000,00 a favore di HYBRIS. Centro internazionale del fumetto a saldo del contributo assegnato per l'annualità 2014 per la realizzazione di Nues-Fumetti e cartoni del Mediterraneo, 5^ edizione, a valere sulla determinazione di impegno rep. n. 1383 del 28 ottobre 2014. UPB S03.01.00, Capitolo SC03.0119</t>
  </si>
  <si>
    <t>3728795 - 2015/6160</t>
  </si>
  <si>
    <t>Legge regionale 20 settembre 2006, n. 14,  art. 21, c. 1, lett. m). Determinazione di liquidazione e pagamento della somma di  € 5.320,96 a favore dell'Associazione Culturale Perda Sonadora, a saldo del contributo per l'annualità 2014 per la realizzazione della manifestazione "Cabudanne de sos poetas/Settembre dei poeti", 10^ edizione, a valere sulla determinazione di impegno rep. n. 1383 del 28 ottobre 2014. UPB S03.01.006, Capitolo SC03.0119. Bilancio della Regione per l'anno 2015, in conto residui</t>
  </si>
  <si>
    <t>3729042 - 2015/6163</t>
  </si>
  <si>
    <t>Legge regionale 20 settembre 2006, n. 14,  art. 21, c. 1, lett. m). Determinazione di liquidazione e pagamento a favore della Provincia di Cagliari della somma di  € 15.000,00 a titolo di seconda tranche  a saldo del contributo per le attività relative ai servizi bibliotecari per ragazzi coordinate dal Centro Regionale di Documentazione Biblioteche per Ragazzi, annualità 2013, a valere sulla determinazione di impegno prot. n. 20590, rep. n. 1871 del 10 dicembre 2013. Capitolo SC03.0123, UPB S03.01.006. Bilancio della Regione per l'anno 2015, in conto residui (R/2014)</t>
  </si>
  <si>
    <t>3729293 - 2015/6167</t>
  </si>
  <si>
    <t>Legge regionale 20 settembre 2006, n. 14,  art. 21, c. 1, lett. m). Determinazione di liquidazione e pagamento della somma di  € 35.000,00 a favore dell'Associazione Culturale Luna Scarlatta a saldo del contributo assegnato per l'organizzazione del progetto "Tempo creativo. Pazza Idea", annualità 2014, a valere sulla determinazione di impegno rep. n. 1383 del 28 ottobre 2014. UPB S03.01.006, Capitolo SC03.0119</t>
  </si>
  <si>
    <t>3729572 - 2015/6169</t>
  </si>
  <si>
    <t>Legge regionale 20 settembre 2006, n. 14,  art. 21, c. 1, lett. m). Determinazione di liquidazione e pagamento della somma di  € 7.450,42 a favore dell'Associazione Culturale Quercus a saldo del contributo assegnato per la realizzazione del Festival letterario Didascalie, a valere sulla determinazione di impegno rep. n. 1383 del 28 ottobre 2014. UPB S03.01.006, Capitolo SC03.0119</t>
  </si>
  <si>
    <t>3727242 - 2015/6131</t>
  </si>
  <si>
    <t>3735425 - 2015/6245</t>
  </si>
  <si>
    <t>20/04/2015</t>
  </si>
  <si>
    <t>POR FESR 2007/2013 ASSE IV- OBIETTIVO OPERATIVO 4.2.3  LINEA DI ATTIVITA' 4.2.3.a.  Determinazione di approvazione variante in corso d'opera, AI SENSI DELL'ART. 114 COMMA 2 E ART. 132 COMMA 3 DEL D.Lgs 163/2006 E S.M.I. E DELL'ART. 311 COMMA 3 DEL D.Lgs 207/2010 DEL PROGETTO DI VIRTUALIZZAZIONE DELL'INFRASTRUTTURA APPLICATIVA SICPAC NECESSARIA PER LE ATTIVITA' PREVISTE NELLA GARA A PROCEDURA APERTA PER L'AFFIDAMENTO DI SERVIZI CATALOGRAFICI E INFORMATICI RELATIVI AL SISTEMA INFORMATIVO REGIONALE DEL PATROMONIO  CULTURALE CODICE CUP : E79C09000090009</t>
  </si>
  <si>
    <t>3736018 - 2015/6251</t>
  </si>
  <si>
    <t>SARDEGNACAT - INDIZIONE RdO PER AFFIDAMENTO SERVIZIO ORGANIZZAZIONE E REALIZZAZIONE EVENTI PER "SA DIE DE SA SARDIGNA" 2015</t>
  </si>
  <si>
    <t>3737253 - 2015/6268</t>
  </si>
  <si>
    <t>3737683 - 2015/6272</t>
  </si>
  <si>
    <t>3739097 - 2015/6285</t>
  </si>
  <si>
    <t>3739175 - 2015/6286</t>
  </si>
  <si>
    <t>3741364 - 2015/6347</t>
  </si>
  <si>
    <t>21/04/2015</t>
  </si>
  <si>
    <t>Trasferimento di risorse ordinarie per la gestione dei servizi relativi a biblioteche ed archivi di storici di ente locale e di interesse locale.Determinazione di impegno di spesa della somma complessiva di € 2.412.720,56 a favore di 73 Enti locali ai sensi della LR 14/2006, art.21, c.2, lett.f) e della LR 16/2011, art.6, c.6, per il periodo 1 gennaio-30 aprile 2015</t>
  </si>
  <si>
    <t>3743985 - 2015/6400</t>
  </si>
  <si>
    <t>3744018 - 2015/6401</t>
  </si>
  <si>
    <t>3744101 - 2015/6402</t>
  </si>
  <si>
    <t>3744167 - 2015/6403</t>
  </si>
  <si>
    <t>3744265 - 2015/6405</t>
  </si>
  <si>
    <t>3744377 - 2015/6407</t>
  </si>
  <si>
    <t>3744483 - 2015/6409</t>
  </si>
  <si>
    <t>3739895 - 2015/6292</t>
  </si>
  <si>
    <t>3739900 - 2015/6293</t>
  </si>
  <si>
    <t>3739907 - 2015/6294</t>
  </si>
  <si>
    <t>3739918 - 2015/6295</t>
  </si>
  <si>
    <t>3739966 - 2015/6296</t>
  </si>
  <si>
    <t>3739977 - 2015/6297</t>
  </si>
  <si>
    <t>3740931 - 2015/6336</t>
  </si>
  <si>
    <t>3741044 - 2015/6338</t>
  </si>
  <si>
    <t>3741069 - 2015/6339</t>
  </si>
  <si>
    <t>3741101 - 2015/6340</t>
  </si>
  <si>
    <t>3741147 - 2015/6343</t>
  </si>
  <si>
    <t>3741178 - 2015/6344</t>
  </si>
  <si>
    <t>3742560 - 2015/6379</t>
  </si>
  <si>
    <t>3742601 - 2015/6381</t>
  </si>
  <si>
    <t>3742658 - 2015/6382</t>
  </si>
  <si>
    <t>3743112 - 2015/6386</t>
  </si>
  <si>
    <t>3743167 - 2015/6388</t>
  </si>
  <si>
    <t>3743217 - 2015/6389</t>
  </si>
  <si>
    <t>3743319 - 2015/6390</t>
  </si>
  <si>
    <t>3743678 - 2015/6393</t>
  </si>
  <si>
    <t>3743816 - 2015/6395</t>
  </si>
  <si>
    <t>3743855 - 2015/6397</t>
  </si>
  <si>
    <t>3744169 - 2015/6404</t>
  </si>
  <si>
    <t>3746243 - 2015/6415</t>
  </si>
  <si>
    <t>3746248 - 2015/6416</t>
  </si>
  <si>
    <t>3749623 - 2015/6491</t>
  </si>
  <si>
    <t>22/04/2015</t>
  </si>
  <si>
    <t>3753734 - 2015/6553</t>
  </si>
  <si>
    <t>3747914 - 2015/6446</t>
  </si>
  <si>
    <t>3747924 - 2015/6447</t>
  </si>
  <si>
    <t>3747950 - 2015/6448</t>
  </si>
  <si>
    <t>3747952 - 2015/6449</t>
  </si>
  <si>
    <t>3747954 - 2015/6450</t>
  </si>
  <si>
    <t>3747955 - 2015/6451</t>
  </si>
  <si>
    <t>3747956 - 2015/6452</t>
  </si>
  <si>
    <t>3747957 - 2015/6453</t>
  </si>
  <si>
    <t>3748795 - 2015/6465</t>
  </si>
  <si>
    <t>3748856 - 2015/6467</t>
  </si>
  <si>
    <t>3748924 - 2015/6469</t>
  </si>
  <si>
    <t>3748946 - 2015/6471</t>
  </si>
  <si>
    <t>3748974 - 2015/6472</t>
  </si>
  <si>
    <t>3749356 - 2015/6476</t>
  </si>
  <si>
    <t>3749510 - 2015/6486</t>
  </si>
  <si>
    <t>3749542 - 2015/6488</t>
  </si>
  <si>
    <t>3749606 - 2015/6489</t>
  </si>
  <si>
    <t>3749774 - 2015/6494</t>
  </si>
  <si>
    <t>3749815 - 2015/6495</t>
  </si>
  <si>
    <t>3749910 - 2015/6497</t>
  </si>
  <si>
    <t>3749945 - 2015/6499</t>
  </si>
  <si>
    <t>3750300 - 2015/6501</t>
  </si>
  <si>
    <t>3750314 - 2015/6502</t>
  </si>
  <si>
    <t>3752909 - 2015/6518</t>
  </si>
  <si>
    <t>3752932 - 2015/6520</t>
  </si>
  <si>
    <t>3753015 - 2015/6522</t>
  </si>
  <si>
    <t>3753029 - 2015/6524</t>
  </si>
  <si>
    <t>3753031 - 2015/6525</t>
  </si>
  <si>
    <t>3753037 - 2015/6526</t>
  </si>
  <si>
    <t>3753043 - 2015/6527</t>
  </si>
  <si>
    <t>3753048 - 2015/6528</t>
  </si>
  <si>
    <t>3753051 - 2015/6529</t>
  </si>
  <si>
    <t>3753052 - 2015/6530</t>
  </si>
  <si>
    <t>3753061 - 2015/6531</t>
  </si>
  <si>
    <t>3753064 - 2015/6533</t>
  </si>
  <si>
    <t>3753067 - 2015/6534</t>
  </si>
  <si>
    <t>3753073 - 2015/6535</t>
  </si>
  <si>
    <t>3753076 - 2015/6536</t>
  </si>
  <si>
    <t>3753082 - 2015/6537</t>
  </si>
  <si>
    <t>3753093 - 2015/6539</t>
  </si>
  <si>
    <t>3753098 - 2015/6540</t>
  </si>
  <si>
    <t>3753103 - 2015/6541</t>
  </si>
  <si>
    <t>3753109 - 2015/6542</t>
  </si>
  <si>
    <t>3753116 - 2015/6543</t>
  </si>
  <si>
    <t>3753292 - 2015/6547</t>
  </si>
  <si>
    <t>3753313 - 2015/6548</t>
  </si>
  <si>
    <t>3755798 - 2015/6607</t>
  </si>
  <si>
    <t>23/04/2015</t>
  </si>
  <si>
    <t>3757630 - 2015/6643</t>
  </si>
  <si>
    <t>3755933 - 2015/6609</t>
  </si>
  <si>
    <t>3755991 - 2015/6611</t>
  </si>
  <si>
    <t>3756050 - 2015/6613</t>
  </si>
  <si>
    <t>3757586 - 2015/6640</t>
  </si>
  <si>
    <t>POR FESR 2007-207 - SISTEMA OMOGENEO DI IDENTITA' VISUALE DEI LUOGHI E DEGLI ISTITUTI DELLA CULTURA - PATRIMONIO CULTURALE SARDEGNA EDIFICIO PRESSO L'AREA ARCHEOLOGICA DI NURAGHE SANTU ANTINE . APPROVAZIONE VERBALI DI GARA DI AGGIUDICAZIONE DEFINITIVA LAVORI.</t>
  </si>
  <si>
    <t>3759447 - 2015/6685</t>
  </si>
  <si>
    <t>3754666 - 2015/6572</t>
  </si>
  <si>
    <t>determinazione di liquidazione e pagamento a favore del consorzio per la pubblica lettura Sebastiano Satta della somma di € 207.000,00 a titolo di contributo annuo per le spese di funzionamento a valere sulla determinazione di impegno n.424 del 08/04/2015 - anno 2015</t>
  </si>
  <si>
    <t>3754623 - 2015/6570</t>
  </si>
  <si>
    <t>3754627 - 2015/6571</t>
  </si>
  <si>
    <t>3754762 - 2015/6574</t>
  </si>
  <si>
    <t>3754773 - 2015/6575</t>
  </si>
  <si>
    <t>3755659 - 2015/6603</t>
  </si>
  <si>
    <t>3755689 - 2015/6604</t>
  </si>
  <si>
    <t>3755769 - 2015/6606</t>
  </si>
  <si>
    <t>3755990 - 2015/6610</t>
  </si>
  <si>
    <t>3756024 - 2015/6612</t>
  </si>
  <si>
    <t>3756114 - 2015/6614</t>
  </si>
  <si>
    <t>3756286 - 2015/6616</t>
  </si>
  <si>
    <t>3756301 - 2015/6617</t>
  </si>
  <si>
    <t>3756318 - 2015/6618</t>
  </si>
  <si>
    <t>3756360 - 2015/6619</t>
  </si>
  <si>
    <t>3756385 - 2015/6620</t>
  </si>
  <si>
    <t>3756421 - 2015/6621</t>
  </si>
  <si>
    <t>3756443 - 2015/6622</t>
  </si>
  <si>
    <t>3756512 - 2015/6623</t>
  </si>
  <si>
    <t>3756525 - 2015/6624</t>
  </si>
  <si>
    <t>3757953 - 2015/6646</t>
  </si>
  <si>
    <t>3757987 - 2015/6647</t>
  </si>
  <si>
    <t>3758001 - 2015/6648</t>
  </si>
  <si>
    <t>3758016 - 2015/6650</t>
  </si>
  <si>
    <t>3758050 - 2015/6651</t>
  </si>
  <si>
    <t>3758977 - 2015/6659</t>
  </si>
  <si>
    <t>3758988 - 2015/6660</t>
  </si>
  <si>
    <t>3758993 - 2015/6661</t>
  </si>
  <si>
    <t>3758995 - 2015/6662</t>
  </si>
  <si>
    <t>3759012 - 2015/6663</t>
  </si>
  <si>
    <t>3759279 - 2015/6670</t>
  </si>
  <si>
    <t>3759315 - 2015/6673</t>
  </si>
  <si>
    <t>3759327 - 2015/6675</t>
  </si>
  <si>
    <t>3759346 - 2015/6676</t>
  </si>
  <si>
    <t>3759379 - 2015/6677</t>
  </si>
  <si>
    <t>3759384 - 2015/6678</t>
  </si>
  <si>
    <t>3759401 - 2015/6679</t>
  </si>
  <si>
    <t>3759403 - 2015/6680</t>
  </si>
  <si>
    <t>3759408 - 2015/6681</t>
  </si>
  <si>
    <t>3759409 - 2015/6682</t>
  </si>
  <si>
    <t>3759416 - 2015/6683</t>
  </si>
  <si>
    <t>L.R. 17/99 art. 26, comma 4 - Contributi per l'organizzazione di manifestazione sportive nazionali e internazionali in favore di FIPAV Comitato Regionale per l'organizzazione della manifestazione sportiva €pean Beach Volley Ball Championship Final 2014 - Programma 2014</t>
  </si>
  <si>
    <t>3759436 - 2015/6684</t>
  </si>
  <si>
    <t>3759456 - 2015/6686</t>
  </si>
  <si>
    <t>3759471 - 2015/6687</t>
  </si>
  <si>
    <t>3759484 - 2015/6688</t>
  </si>
  <si>
    <t>3759489 - 2015/6690</t>
  </si>
  <si>
    <t>3760597 - 2015/6703</t>
  </si>
  <si>
    <t>24/04/2015</t>
  </si>
  <si>
    <t>POR FESR 2007-2013 SISTEMA OMOGENEO DI IDENTITA' VISUALE DEI LUOGHI E DEGLI ISTITUTI DELLA CULTURA  - PATRIMONIO CULTURALE SARDEGNA  EDIFICI PRESSO L'AREA ARCHEOLOGICA DI NURAGHE SERUCI - GONNESA. APPROVAZIONE VERBALI DI GARA ED AGGIUDICAZIONE DEFINITIVA LAVORI.</t>
  </si>
  <si>
    <t>3762848 - 2015/6770</t>
  </si>
  <si>
    <t>3762886 - 2015/6772</t>
  </si>
  <si>
    <t>3762915 - 2015/6774</t>
  </si>
  <si>
    <t>3762955 - 2015/6776</t>
  </si>
  <si>
    <t>3763129 - 2015/6788</t>
  </si>
  <si>
    <t>Trasferimenti di risorse ordinarie per la gestione dei servizi relativi a biblioteche ed archivi storici di ente locale e di interesse locale.Determinazione di liquidazione e pagamento della somma complessiva di € 2.407.146,89 a favore degli Enti locali di cui all'allegato (Allegato A), a titolo di finanziamento del 100% del costo del lavoro e del 5% per i costi generali e relativi alle attrezzature, per il periodo 1 gennaio-30 aprile 2015. Capitolo SC03.0123, UPB S03.01.006. Bilancio della Regione per l'anno 2015 in conto competenza</t>
  </si>
  <si>
    <t>3761162 - 2015/6716</t>
  </si>
  <si>
    <t>3761210 - 2015/6718</t>
  </si>
  <si>
    <t>3760922 - 2015/6708</t>
  </si>
  <si>
    <t>3760945 - 2015/6710</t>
  </si>
  <si>
    <t>3761109 - 2015/6713</t>
  </si>
  <si>
    <t>3761143 - 2015/6714</t>
  </si>
  <si>
    <t>3761159 - 2015/6715</t>
  </si>
  <si>
    <t>3761201 - 2015/6717</t>
  </si>
  <si>
    <t>3761225 - 2015/6719</t>
  </si>
  <si>
    <t>3761306 - 2015/6721</t>
  </si>
  <si>
    <t>3761320 - 2015/6723</t>
  </si>
  <si>
    <t>3761355 - 2015/6724</t>
  </si>
  <si>
    <t>3761373 - 2015/6725</t>
  </si>
  <si>
    <t>3761385 - 2015/6727</t>
  </si>
  <si>
    <t>3761802 - 2015/6737</t>
  </si>
  <si>
    <t>3761830 - 2015/6739</t>
  </si>
  <si>
    <t>3761864 - 2015/6741</t>
  </si>
  <si>
    <t>3761872 - 2015/6742</t>
  </si>
  <si>
    <t>3761949 - 2015/6746</t>
  </si>
  <si>
    <t>3762842 - 2015/6769</t>
  </si>
  <si>
    <t>3762873 - 2015/6771</t>
  </si>
  <si>
    <t>3762908 - 2015/6773</t>
  </si>
  <si>
    <t>3762938 - 2015/6775</t>
  </si>
  <si>
    <t>3762958 - 2015/6777</t>
  </si>
  <si>
    <t>3762996 - 2015/6779</t>
  </si>
  <si>
    <t>3763021 - 2015/6781</t>
  </si>
  <si>
    <t>3763041 - 2015/6782</t>
  </si>
  <si>
    <t>3763058 - 2015/6783</t>
  </si>
  <si>
    <t>3763069 - 2015/6784</t>
  </si>
  <si>
    <t>3763095 - 2015/6785</t>
  </si>
  <si>
    <t>3763120 - 2015/6787</t>
  </si>
  <si>
    <t>3763145 - 2015/6789</t>
  </si>
  <si>
    <t>3763161 - 2015/6791</t>
  </si>
  <si>
    <t>3763166 - 2015/6792</t>
  </si>
  <si>
    <t>3763295 - 2015/6793</t>
  </si>
  <si>
    <t>3764486 - 2015/6802</t>
  </si>
  <si>
    <t>3764589 - 2015/6805</t>
  </si>
  <si>
    <t>3764902 - 2015/6812</t>
  </si>
  <si>
    <t>3765078 - 2015/6814</t>
  </si>
  <si>
    <t>3770292 - 2015/6866</t>
  </si>
  <si>
    <t>27/04/2015</t>
  </si>
  <si>
    <t>3769316 - 2015/6856</t>
  </si>
  <si>
    <t>SISTEMA OMOGENEO DI IDENTITA' VISUALE EI LUOGHI E DEGLI ISTITUTI DELLA  CULTURA - PATRIMONIO CULTURALE SARDEGNA - DETERMINAZIONE DI DISPOSIZIONE DELLA PRENOTAZIONE DELLA SPESA € 140.000,00 - CAP. SC03.0045</t>
  </si>
  <si>
    <t>3770376 - 2015/6869</t>
  </si>
  <si>
    <t>3770550 - 2015/6875</t>
  </si>
  <si>
    <t>3773523 - 2015/6917</t>
  </si>
  <si>
    <t>3773547 - 2015/6918</t>
  </si>
  <si>
    <t>3773599 - 2015/6922</t>
  </si>
  <si>
    <t>3784393 - 2015/7185</t>
  </si>
  <si>
    <t>29/04/2015</t>
  </si>
  <si>
    <t>LR 14/2006, art.21, c.1, lett.m). Contributi per la realizzazione di progetti di promozione della lettura e festival letterari di interesse regionale, nazionale e internazionale. Annualità 2015. Approvazione dell'Avviso e della nuova modulistica</t>
  </si>
  <si>
    <t>3786435 - 2015/7217</t>
  </si>
  <si>
    <t>30/04/2015</t>
  </si>
  <si>
    <t>D.Lgs. 163/2006 art. 57, comma 6, e 125, commi 10 e 11 secondo capoverso - procedura per l'affidamento del servizio di organizzazione di eventi di promozione dell'editoria sarda e supporto alla partecipazione della regione sardegna al salone del libro di Torino - L.R: n. 22/98 art. 8 - del. G.R. n. 14/23 del 08.04.2015 aggiudicazione definitiva. CIG. z9514175a5</t>
  </si>
  <si>
    <t>3787153 - 2015/7227</t>
  </si>
  <si>
    <t>3787353 - 2015/7231</t>
  </si>
  <si>
    <t>3787705 - 2015/7235</t>
  </si>
  <si>
    <t>3787795 - 2015/7238</t>
  </si>
  <si>
    <t>3787958 - 2015/7240</t>
  </si>
  <si>
    <t>3788025 - 2015/7241</t>
  </si>
  <si>
    <t>3788228 - 2015/7243</t>
  </si>
  <si>
    <t>3788331 - 2015/7245</t>
  </si>
  <si>
    <t>3789895 - 2015/7258</t>
  </si>
  <si>
    <t>3797716 - 2015/7381</t>
  </si>
  <si>
    <t>04/05/2015</t>
  </si>
  <si>
    <t>3797733 - 2015/7382</t>
  </si>
  <si>
    <t>3798050 - 2015/7385</t>
  </si>
  <si>
    <t>3798122 - 2015/7386</t>
  </si>
  <si>
    <t>3803222 - 2015/7476</t>
  </si>
  <si>
    <t>05/05/2015</t>
  </si>
  <si>
    <t>3803261 - 2015/7477</t>
  </si>
  <si>
    <t>3803301 - 2015/7478</t>
  </si>
  <si>
    <t>3806366 - 2015/7505</t>
  </si>
  <si>
    <t>06/05/2015</t>
  </si>
  <si>
    <t>POR FESR 2007/13 LINEA DI ATTIVITA' 4.2.3.a LAVORI DI SISTEMAZIONE DELLE AREE ESTERNE AL PADIGLIONE DELL'ARTIGIANATO DI SASSARI E. TAVOLARA- DETERMINAZIONE DI AGGIUDICAZIONE DEFINITIVA CUP : E87E12000450006 - E84D07000020001</t>
  </si>
  <si>
    <t>3811747 - 2015/7584</t>
  </si>
  <si>
    <t>3808494 - 2015/7545</t>
  </si>
  <si>
    <t>3811959 - 2015/7586</t>
  </si>
  <si>
    <t>L.R. 22/98 Capo I art. 8 - Interventi per la promozione delle opere edite in Sardegna - Acquisizione spazio espositivo stand, allestimento stand istituzionale, forniture utili alla partecipazione della regione Sardegna al Salone Internazionale del libro a Torino (14/18 maggio 2015)</t>
  </si>
  <si>
    <t>3814189 - 2015/7639</t>
  </si>
  <si>
    <t>07/05/2015</t>
  </si>
  <si>
    <t>3813011 - 2015/7598</t>
  </si>
  <si>
    <t>3814663 - 2015/7655</t>
  </si>
  <si>
    <t>3816364 - 2015/7691</t>
  </si>
  <si>
    <t>3819063 - 2015/7723</t>
  </si>
  <si>
    <t>POR FESR 2007/13 ASSE IV LINEA DI ATTVITA' 4.2.3.b PROCEDURA DI AFFIDAMENTO DEL SERVIZIO DI COLLAUDO TECNICO-AMMINISTRATIVO NEL CAMPO DEI SISTEMI IMPIANTISTICI E TECNOLOGICI PER LA COMMISSIONE DI COLLAUDO IN CORSO D'OPERA E FINALE RELATIVA AGLI INTERVENTI " MANIFATTURE. FABBRICA DELLE CREATIVITA' CAGLIARI- LAVORI PRINCIPALI  E MANIFATTURE. FABBRICA DELLE CREATIVITA' CAGLIARI- LAVORI COMPLEMENTARI- AGGIUDICAZIONE DEFINITIVA E APPROVAZIONE SCHEMA DI CONTRATTO CUP : E22106000030003- CUP : E21H13000810009 CIG : Z8A13BF0C4</t>
  </si>
  <si>
    <t>3823160 - 2015/7750</t>
  </si>
  <si>
    <t>08/05/2015</t>
  </si>
  <si>
    <t>3823211 - 2015/7751</t>
  </si>
  <si>
    <t>3823553 - 2015/7763</t>
  </si>
  <si>
    <t>3823606 - 2015/7765</t>
  </si>
  <si>
    <t>3835768 - 2015/7838</t>
  </si>
  <si>
    <t>12/05/2015</t>
  </si>
  <si>
    <t>3849289 - 2015/8044</t>
  </si>
  <si>
    <t>14/05/2015</t>
  </si>
  <si>
    <t>DETERMINAZIONE DI DELEGA E ANTICIPAZIONE 10% A FAVORE DEL COMUNE DI MANDAS - POS. FIN. SC03.5004.</t>
  </si>
  <si>
    <t>3849428 - 2015/8046</t>
  </si>
  <si>
    <t>DETERMINAZIONE DI DELEGA E ANTICIPAZIONE 10% A FAVORE DEL COMUNE DI ISILI - POS. FIN. SC03.5003.</t>
  </si>
  <si>
    <t>3849698 - 2015/8047</t>
  </si>
  <si>
    <t>DETERMINAZIONE DI DELEGA E ANTICIPAZIONE 10% A FAVORE DEL COMUNE DI PERFUGAS - POS. FIN. SC03.5004.</t>
  </si>
  <si>
    <t>3863129 - 2015/8150</t>
  </si>
  <si>
    <t>18/05/2015</t>
  </si>
  <si>
    <t>REALIZZAZIONE DI UNITA' INTRODUTTIVE PER LA FORNITURA DI ARREDI PER IL SISTEMA OMOGENEO DI IDENTITA’ VISUALE DEI LUOGHI E DEGLI ISTITUTI DELLA CULTURA: PATRIMONIO CULTURALE DELLA SARDEGNA”- PROCEDURA PER L'AFFIDAMENTO DELL'INCARICO PER LA REDAZIONE DELL'ATTESTATO DI PRESTAZIONE ENERGETICA (A.P.E.) PER I SITI GONI- SASSARI-TORTOLI'- VILLAGRANDE STRISAILI. CIG Z60148ECA. DETERMINA A CONTRARRE</t>
  </si>
  <si>
    <t>3872299 - 2015/8229</t>
  </si>
  <si>
    <t>19/05/2015</t>
  </si>
  <si>
    <t>3877261 - 2015/8278</t>
  </si>
  <si>
    <t>20/05/2015</t>
  </si>
  <si>
    <t>3888771 - 2015/8409</t>
  </si>
  <si>
    <t>22/05/2015</t>
  </si>
  <si>
    <t>POR FESR 2007-2013 - SISTEMA OMOGENEO DI DI IDENTITA' VISUALE DEI LUOGHI E DEGLI ISTITUTI DELLA CULTURA - ISILI - MUSEO DEL RAME - APPROVAZIONE VERBALI DI GARA ED AGGIUDICAZIONE DEFINITIVA LAVORI.</t>
  </si>
  <si>
    <t>3890941 - 2015/8434</t>
  </si>
  <si>
    <t>POR FESR 2007-2013 - SISTEMA MUSEALE ANNO 2015 - APPROVAZIONE AVVISO PUBBLICO.</t>
  </si>
  <si>
    <t>3887337 - 2015/8386</t>
  </si>
  <si>
    <t>3887339 - 2015/8387</t>
  </si>
  <si>
    <t>3887345 - 2015/8388</t>
  </si>
  <si>
    <t>3887346 - 2015/8389</t>
  </si>
  <si>
    <t>3887347 - 2015/8390</t>
  </si>
  <si>
    <t>3887348 - 2015/8391</t>
  </si>
  <si>
    <t>3887350 - 2015/8392</t>
  </si>
  <si>
    <t>3887353 - 2015/8393</t>
  </si>
  <si>
    <t>3887358 - 2015/8394</t>
  </si>
  <si>
    <t>3887362 - 2015/8395</t>
  </si>
  <si>
    <t>3889985 - 2015/8425</t>
  </si>
  <si>
    <t>3890662 - 2015/8432</t>
  </si>
  <si>
    <t>3908387 - 2015/8608</t>
  </si>
  <si>
    <t>26/05/2015</t>
  </si>
  <si>
    <t>APPROVAZIONE AVVISO PUBBLICO DEL BANDO A SPORTELLO " PER OTTIMIZZARE L'OFFERTA DEI PERCORSI CULTURALI MUSEALIZZATI DI CUI AL SISTEMA MUSEALE DELLA SARDEGNA - RESTAURO E VALORIZZAZIONE DI BENI CULTURALI -FINANZIATO DAL POR FESR 2007/13 ASSE IV O.S. 4.2 OBIETTIVO OPERATIVO 4.2.3. SISTEMA DEI MUSEI . IMPORTO COMPLESSIVO € 400.000,00.</t>
  </si>
  <si>
    <t>3906607 - 2015/8599</t>
  </si>
  <si>
    <t>3951748 - 2015/9105</t>
  </si>
  <si>
    <t>08/06/2015</t>
  </si>
  <si>
    <t>3951787 - 2015/9110</t>
  </si>
  <si>
    <t>3951808 - 2015/9113</t>
  </si>
  <si>
    <t>3952052 - 2015/9117</t>
  </si>
  <si>
    <t>3952110 - 2015/9121</t>
  </si>
  <si>
    <t>3959418 - 2015/9195</t>
  </si>
  <si>
    <t>09/06/2015</t>
  </si>
  <si>
    <t>3978176 - 2015/9391</t>
  </si>
  <si>
    <t>12/06/2015</t>
  </si>
  <si>
    <t>debito commerciale - contratto applicativo di accordo quadro n.16 prot.15130/ii.5.2 del 17/09/14 per la fornitura di monografie per la biblioteca regionale - determinazione di liquidazione e pagamento a favore di licosa sansoni srl</t>
  </si>
  <si>
    <t>3999819 - 2015/9630</t>
  </si>
  <si>
    <t>17/06/2015</t>
  </si>
  <si>
    <t>4002681 - 2015/9689</t>
  </si>
  <si>
    <t>Sistema omogeneo di identità visuale dei luoghi e degli istituti della cultura: patrimonio culturale Sardegna - PROGETTO AMMISSIBILE POR FESR 2007-2013 - PROCEDURA PER L'AFFIDAMENTO PER L'INCARICO PER LA REDAZIONE DELL'ATTESTATO DI PRESTAZIONE ENERGETICA A.P.E PER I SITI DI GONI - TORTOLI'  - VILLAGRANDE STRISAILI - APPROVAZIONE VERBALI DI GARA ED AGGIUDICAZIONE DEFINITIVA A FAVORE DELL'ING. MARCELLO DEMURO.</t>
  </si>
  <si>
    <t>4008026 - 2015/9741</t>
  </si>
  <si>
    <t>18/06/2015</t>
  </si>
  <si>
    <t>POR 2007-2013 -  RECUPERO FUNZIONALE DI ALCUNI EDIFICI DEL SISTEMA OMOGENEO DI IDENTITA' VISUALE DEI LUOGHI E DEGLI ISTITUTI DELLA CULTURA DELLA SARDEGNA . BITTI - EDIFICIO PRESSO IL SITO ARCHEOLOGICO DI SU ROMANZESU - APPROVAZIONE VERBALI DI GARA ED AGGIUDICAZIONE DEFINITIVA DEI LAVORI.</t>
  </si>
  <si>
    <t>4015711 - 2015/9786</t>
  </si>
  <si>
    <t>22/06/2015</t>
  </si>
  <si>
    <t>4018660 - 2015/9803</t>
  </si>
  <si>
    <t>4023233 - 2015/9859</t>
  </si>
  <si>
    <t>23/06/2015</t>
  </si>
  <si>
    <t>4023774 - 2015/9860</t>
  </si>
  <si>
    <t>4023781 - 2015/9861</t>
  </si>
  <si>
    <t>4028664 - 2015/9919</t>
  </si>
  <si>
    <t>24/06/2015</t>
  </si>
  <si>
    <t>4028702 - 2015/9920</t>
  </si>
  <si>
    <t>4030672 - 2015/9944</t>
  </si>
  <si>
    <t>E' DELEGATO IL CONSORZIO SA CORONA ARRUBIA, ALLA REALIZZAZIONE DEL PROGETTO DENOMINATO: INTERVENTI DI ADEGUAMENTO PER GARANTIRE LA PIENA ACCESSIBILITA' AL MUSEO NATURALISTICO DEL TERRITORIO PER L'IMPORTO COMPLESSIVO DI € 97.982,00 SOMMA INTERAMENTE A CARICO DEI FONDI POR</t>
  </si>
  <si>
    <t>4028462 - 2015/9915</t>
  </si>
  <si>
    <t>4028537 - 2015/9917</t>
  </si>
  <si>
    <t>4039032 - 2015/10023</t>
  </si>
  <si>
    <t>25/06/2015</t>
  </si>
  <si>
    <t>DELEGA AL COMUNE DI ALES PER LA REALIZZAZIONE DEL PROGETTO "RESTAURO DEL MOBILE DELLA SACRESTIA E  CONSERVAZIONE DEI PARAMENTI IN LEGNO DI NOCE CHIESA DI ALES -IMPORTO COMPLESSIVO € 59.104,00</t>
  </si>
  <si>
    <t>4039134 - 2015/10025</t>
  </si>
  <si>
    <t>DELEGA AL COMUNE DI CASTELSARDO PER LA REALIZZAZIONE DEL PROGETTO "AMMODERNAMENTO E INCREMENTO DELLA FRUIBILITA' DEL MUSEO DELL'INTRECCIO MEDITERRANEO -IMPORTO COMPLESSIVO € 60.000,00 SOMMA A CARICO POR.</t>
  </si>
  <si>
    <t>4039510 - 2015/10029</t>
  </si>
  <si>
    <t>4039064 - 2015/10024</t>
  </si>
  <si>
    <t>4040565 - 2015/10037</t>
  </si>
  <si>
    <t>26/06/2015</t>
  </si>
  <si>
    <t>APPROVAZIONE AVVISO PUBBLICO PER L'ANNUALITA' 2015 INERENTE LA PROCEDURA PER LA PRESENTAZIONE DELLE RICHIESTE. RICONOSCIMENTO DEI MUSEI E DELLE RACCOLTE MUSEALI REGIONALI, DEGLI ENTI LOCALI E DEI CONSORZI DI ENTI LOCALI,FONDAZIONI E ASSOCIAZIONI CUI PARTECIPANO GLI ENTI LOCALI.</t>
  </si>
  <si>
    <t>4041807 - 2015/10053</t>
  </si>
  <si>
    <t>4041971 - 2015/10055</t>
  </si>
  <si>
    <t>4048223 - 2015/10127</t>
  </si>
  <si>
    <t>29/06/2015</t>
  </si>
  <si>
    <t>POR FESR 2007-2013 - SISTEMA OMOGENEO DI IDENTITA' VISUALE DEI LUOGHI E DEGLI ISTITUTI DELLA CULTURA - PATRIMONIO CULTURALE SARDEGNA - BOSA EDIFICIO - EX CONVENTO DEI CARMELITANI . APPROVAZIONE VERBALI DI GARA E AGGIUDICAZIONE DEFINITIVA LAVORI,</t>
  </si>
  <si>
    <t>4049830 - 2015/10150</t>
  </si>
  <si>
    <t>L R 9/2015 ART 33, COMMA 35" VII EDIZIONE DEL FESTIVAL ITINERANTE DELLA CANZONE MINORITARIA"- DETERMINA A PROCEDERE E APPROVAZIONE SCHEMA DI CONVENZIONE CON L' AGJENZIE REGJONAL PE LENGHE FURLANE/ AGENZIA REGIONALE PER LA LINGUA FRIULANA</t>
  </si>
  <si>
    <t>4057237 - 2015/10229</t>
  </si>
  <si>
    <t>30/06/2015</t>
  </si>
  <si>
    <t>L R 5/2015 ART 33 COMMA33- APPROVAZIONE SCHEMA DI AVVISO PUBBLICO E RELATIVA MODULISTICA-ANNO 2015</t>
  </si>
  <si>
    <t>4059787 - 2015/10240</t>
  </si>
  <si>
    <t>01/07/2015</t>
  </si>
  <si>
    <t>L R 5/2015 ART 33 COMMA 33- APPROVAZIONE SCHEMA DI AVVISO PUBBLICO E RELATIVA MODULISTICA</t>
  </si>
  <si>
    <t>4067521 - 2015/10293</t>
  </si>
  <si>
    <t>02/07/2015</t>
  </si>
  <si>
    <t>POR FESR 2007-2013 - SISTEMA OMOGENEO DI IDENTITA' VISUALE DEI LUOGHI E DEGLI ISTITUTI DELLA CULTURA - PATRIMONIO CULTURALE SARDEGNA . TORRALBA: EDIFICIO PRESSO L'AREA ARCHEOLOGIA DI NURAGHE SANTU ANTINE. RETTIFICA DETERMINAZIONE N. 598/6640 DEL 23 APRILE 2015.</t>
  </si>
  <si>
    <t>Servizio Archivio</t>
  </si>
  <si>
    <t>4076255 - 2015/10397</t>
  </si>
  <si>
    <t>03/07/2015</t>
  </si>
  <si>
    <t>4076265 - 2015/10399</t>
  </si>
  <si>
    <t>4076307 - 2015/10400</t>
  </si>
  <si>
    <t>4076318 - 2015/10401</t>
  </si>
  <si>
    <t>4076344 - 2015/10404</t>
  </si>
  <si>
    <t>4076351 - 2015/10405</t>
  </si>
  <si>
    <t>4076360 - 2015/10407</t>
  </si>
  <si>
    <t>4073007 - 2015/10330</t>
  </si>
  <si>
    <t>PO FESR 2007-2013 - SISTEMA MUSEALE ANNO 2015 - DETERMINAZIONE DI DELEGA IN FAVORE DEL COMUNE DI LAS PLASSAS  - MUSEO MULTIMEDIALE DEL REGNO DI ARBOREA - MUDA.</t>
  </si>
  <si>
    <t>SISTEMA MUSEALE</t>
  </si>
  <si>
    <t>4073937 - 2015/10340</t>
  </si>
  <si>
    <t>4073966 - 2015/10342</t>
  </si>
  <si>
    <t>CASSA LUGLIO 2015 - BILANCIO 2015 - PAGAMENTO € 600.000,00 - A FAVORE DELL'ISRE - ISTITUTO SUPERIORE REGIONALE ETNOGRAFICO - CAP SC03.0001.</t>
  </si>
  <si>
    <t>4073975 - 2015/10343</t>
  </si>
  <si>
    <t>LR 6/2015 - ART. 33 - LIQUIDAZONE E PAGAMENTO ANTICIPAZIONE DEL 50% CONTRIBUTO ANNO 2015 A FAVORE DEL CENTRO DI DOCUMENTAZIONE E STUDI DELLE DONNE - POS. FIN. SC03.5009.</t>
  </si>
  <si>
    <t>4074760 - 2015/10356</t>
  </si>
  <si>
    <t>4074814 - 2015/10357</t>
  </si>
  <si>
    <t>4074845 - 2015/10358</t>
  </si>
  <si>
    <t>4074271 - 2015/10346</t>
  </si>
  <si>
    <t>4074301 - 2015/10347</t>
  </si>
  <si>
    <t>4074372 - 2015/10350</t>
  </si>
  <si>
    <t>4074380 - 2015/10351</t>
  </si>
  <si>
    <t>4074408 - 2015/10353</t>
  </si>
  <si>
    <t>4074865 - 2015/10360</t>
  </si>
  <si>
    <t>4074889 - 2015/10362</t>
  </si>
  <si>
    <t>4074909 - 2015/10364</t>
  </si>
  <si>
    <t>4075023 - 2015/10365</t>
  </si>
  <si>
    <t>4075107 - 2015/10366</t>
  </si>
  <si>
    <t>4075294 - 2015/10372</t>
  </si>
  <si>
    <t>4075307 - 2015/10374</t>
  </si>
  <si>
    <t>4075398 - 2015/10375</t>
  </si>
  <si>
    <t>4075469 - 2015/10376</t>
  </si>
  <si>
    <t>4075504 - 2015/10377</t>
  </si>
  <si>
    <t>4075556 - 2015/10378</t>
  </si>
  <si>
    <t>4075602 - 2015/10379</t>
  </si>
  <si>
    <t>4075655 - 2015/10382</t>
  </si>
  <si>
    <t>4081337 - 2015/10449</t>
  </si>
  <si>
    <t>06/07/2015</t>
  </si>
  <si>
    <t>4081548 - 2015/10453</t>
  </si>
  <si>
    <t>4081568 - 2015/10454</t>
  </si>
  <si>
    <t>Servizio Sport, Spettacolo e Cinema</t>
  </si>
  <si>
    <t>4079154 - 2015/10420</t>
  </si>
  <si>
    <t>4079200 - 2015/10421</t>
  </si>
  <si>
    <t>4079214 - 2015/10423</t>
  </si>
  <si>
    <t>4079237 - 2015/10424</t>
  </si>
  <si>
    <t>4079252 - 2015/10425</t>
  </si>
  <si>
    <t>4079269 - 2015/10427</t>
  </si>
  <si>
    <t>4086421 - 2015/10494</t>
  </si>
  <si>
    <t>07/07/2015</t>
  </si>
  <si>
    <t>Legge regionale 20 settembre 2006,  n. 14, art. 21, comma 1, lett. m).Determinazione di liquidazione e pagamento della somma di € 10.054,20 a favore del Comune di Oristano a titolo di contributo per la realizzazione della rassegna Oristano letture &amp; visioni, 3^ edizione, annualità 2014. UPB S03.01.006, Capitolo SC03.0123. Bilancio della Regione per l’anno 2015, in conto residui</t>
  </si>
  <si>
    <t>4086499 - 2015/10495</t>
  </si>
  <si>
    <t>Legge regionale 20 settembre 2006,  n. 14, art. 21, comma 1, lett. m).Determinazione di liquidazione e pagamento della somma di € 42.500,00 a favore dell’Associazione Culturale MALIK a titolo contributo per l’annualità 2014 per la realizzazione del progetto “I libri aiutano a leggere il mondo”,  5^ edizione. UPB S03.01.006, Capitolo SC03.0119. Bilancio della Regione per l’anno 2015, in conto residui</t>
  </si>
  <si>
    <t>4086515 - 2015/10496</t>
  </si>
  <si>
    <t>Trasferimenti di risorse ordinarie per la gestione dei servizi relativi a biblioteche ed archivi storici di ente locale e di interesse locale. Determinazione di liquidazione e pagamento della somma complessiva di € 5.573,67 a favore del Comune di Suni, a titolo di finanziamento del 100% del costo del lavoro e del 5% per i costi generali e relativi alle attrezzature, per il periodo 1 gennaio-30 aprile 2015. Capitolo SC03.0123, UPB S03.01.006, Bilancio della Regione per l’anno 2015, in conto competenza</t>
  </si>
  <si>
    <t>4086570 - 2015/10499</t>
  </si>
  <si>
    <t>Legge regionale 20 settembre 2006, n. 14, art. 21, comma 1, lett. m). Determinazione di liquidazione e pagamento della somma di € 34.286,63 a favore dell’Associazione Culturale Heuristic a titolo contributo per l’annualità 2014 per la realizzazione della Rassegna letteraria Leggendo ancora insieme, 3^ edizione.
UPB S03.01.006, Capitolo SC03.0119 - Bilancio della Regione per l’anno 2015 - in conto residui.</t>
  </si>
  <si>
    <t>Servizio Lingua e Cultura Sarda, Editoria e Informazione</t>
  </si>
  <si>
    <t>4087862 - 2015/10506</t>
  </si>
  <si>
    <t>SARDEGNA CAT- - INDIZIONE RdO PER AFFIDAMENTO SERVIZIO ORGANIZZAZIONE E REALIZZAZIONE VII EDIZIONE DEL "FESTIVAL ITINERANTE DELLA CANZONE MINORITARIA"</t>
  </si>
  <si>
    <t>4092172 - 2015/10572</t>
  </si>
  <si>
    <t>4094090 - 2015/10602</t>
  </si>
  <si>
    <t>4094117 - 2015/10603</t>
  </si>
  <si>
    <t>4094122 - 2015/10604</t>
  </si>
  <si>
    <t>4094134 - 2015/10606</t>
  </si>
  <si>
    <t>4089941 - 2015/10554</t>
  </si>
  <si>
    <t>4099912 - 2015/10656</t>
  </si>
  <si>
    <t>08/07/2015</t>
  </si>
  <si>
    <t>Trasferimenti di risorse ordinarie per la gestione dei servizi relativi a biblioteche ed archivi storici di ente locale e di interesse locale. Determinazione di impegno di spesa della somma complessiva di € 2.330.139,72  a favore degli Enti locali di cui all’allegato (Allegato A), a titolo di finanziamento della 2^ quota per l’anno 2015, ai sensi della L.R. 20 settembre 2006, n. 14, art. 21, c. 2, lett. f) e della L.R. 23 maggio 2013,  n. 12, art. 5, comma 50.
Capitolo SC03.0123, UPB S03.01.006. Bilancio della Regione per l’anno 2015, in conto competenza</t>
  </si>
  <si>
    <t>4099975 - 2015/10659</t>
  </si>
  <si>
    <t>Legge regionale 20 settembre 2006, n. 14, art. 21, comma 2, lett. h). Annualità 2015. Determinazione di impegno di spesa della somma complessiva di € 1.000.000,00 a favore delle Province di cui all’Allegato A,  quale finanziamento complessivo da destinare al funzionamento dei Centri Servizi Culturali UNLA e Società Umanitaria di rispettiva appartenenza territoriale e delle relative biblioteche.  
UPB S03.01.006, Capitolo SC03.0123. Bilancio della Regione per l’anno 2015 in conto competenza</t>
  </si>
  <si>
    <t>4100088 - 2015/10666</t>
  </si>
  <si>
    <t>Legge regionale 20 settembre 2006, n. 14, art. 21, comma 1, lett. p). Annualità 2015.Determinazione di impegno di spesa della somma di € 880.000,00 a favore della Società Umanitaria, Centro Servizi Culturali – Cagliari, quale finanziamento da destinare alle spese di funzionamento del Centro e della relativa bibliotecaUPB S03.01.006, Capitolo SC03.0119 - Centro di responsabilità 00.11.01.04,  Bilancio della Regione per l’anno 2015 in conto competenza. Codice Fornitore 3922.</t>
  </si>
  <si>
    <t>4098120 - 2015/10628</t>
  </si>
  <si>
    <t>4097242 - 2015/10615</t>
  </si>
  <si>
    <t>4097281 - 2015/10616</t>
  </si>
  <si>
    <t>4097287 - 2015/10617</t>
  </si>
  <si>
    <t>4097323 - 2015/10619</t>
  </si>
  <si>
    <t>4097381 - 2015/10620</t>
  </si>
  <si>
    <t>4097555 - 2015/10621</t>
  </si>
  <si>
    <t>4097622 - 2015/10623</t>
  </si>
  <si>
    <t>4097667 - 2015/10625</t>
  </si>
  <si>
    <t>4100112 - 2015/10668</t>
  </si>
  <si>
    <t>4100140 - 2015/10669</t>
  </si>
  <si>
    <t>4100976 - 2015/10678</t>
  </si>
  <si>
    <t>4101102 - 2015/10680</t>
  </si>
  <si>
    <t>4101245 - 2015/10681</t>
  </si>
  <si>
    <t>4103455 - 2015/10694</t>
  </si>
  <si>
    <t>4105409 - 2015/10724</t>
  </si>
  <si>
    <t>09/07/2015</t>
  </si>
  <si>
    <t>4105452 - 2015/10726</t>
  </si>
  <si>
    <t>4108472 - 2015/10761</t>
  </si>
  <si>
    <t>4108501 - 2015/10762</t>
  </si>
  <si>
    <t>PO FESR 2007/2013, Asse IV, Obiettivo operativo 4.2.3 – Linea di attività 4.2.3.a - Bando a sportello – Sistema museale 2015 - DETERMINAZIONE DI DELEGA IN FAVORE DEL COMUNE DI MAMOIADA PER L'INTERVENTO DENOMINATO: MUSEO DELLE MASCHERE MEDITERANEE</t>
  </si>
  <si>
    <t>4106926 - 2015/10737</t>
  </si>
  <si>
    <t>4106951 - 2015/10738</t>
  </si>
  <si>
    <t>4108631 - 2015/10763</t>
  </si>
  <si>
    <t>Servizio Lingua e Cultura Sarda, Editoria e Informazione; Servizio Bilancio, Controlli e Supporti Direzionali</t>
  </si>
  <si>
    <t>4113971 - 2015/10838</t>
  </si>
  <si>
    <t>10/07/2015</t>
  </si>
  <si>
    <t>4110397 - 2015/10783</t>
  </si>
  <si>
    <t>4110410 - 2015/10784</t>
  </si>
  <si>
    <t>4110431 - 2015/10785</t>
  </si>
  <si>
    <t>4110437 - 2015/10786</t>
  </si>
  <si>
    <t>4110441 - 2015/10787</t>
  </si>
  <si>
    <t>4110457 - 2015/10788</t>
  </si>
  <si>
    <t>4110463 - 2015/10789</t>
  </si>
  <si>
    <t>4110476 - 2015/10791</t>
  </si>
  <si>
    <t>4110515 - 2015/10792</t>
  </si>
  <si>
    <t>4110533 - 2015/10793</t>
  </si>
  <si>
    <t>4110548 - 2015/10794</t>
  </si>
  <si>
    <t>4110558 - 2015/10795</t>
  </si>
  <si>
    <t>4110578 - 2015/10796</t>
  </si>
  <si>
    <t>4110588 - 2015/10797</t>
  </si>
  <si>
    <t>4110602 - 2015/10798</t>
  </si>
  <si>
    <t>4110612 - 2015/10799</t>
  </si>
  <si>
    <t>4115810 - 2015/10854</t>
  </si>
  <si>
    <t>13/07/2015</t>
  </si>
  <si>
    <t>POR FESR 2007-2013 - SISTEMA OMOGENEO DI IDENTITA' VISUALE DEI LUOGHI E DEGLI ISTITUTI DELLA CULTURA - PATRIMONIO CULTURALE SARDEGNA - CONFERMA NOMINA DEL SEGGIO DI GARA PER L'AFFIDAMENTO DEI LAVORI A BONORVA EDIFICIO PRESSO IL SITO ARCHEOLOGICO DI SANT'ANDREA PRIU -LOC COLORU.</t>
  </si>
  <si>
    <t>4120806 - 2015/10914</t>
  </si>
  <si>
    <t>POR FESR 2007- 2013 - LINEA DI ATTIVITA'  4.2.3.A PROROGA AVVISO PUBBLICO - SISTEMA MUSEALE ANNO 2015 - INTERVENTI DI OTTIMIZZAZIONE SU MUSEI GIA' ESISTENTI.</t>
  </si>
  <si>
    <t>4120809 - 2015/10915</t>
  </si>
  <si>
    <t>POR FESR 2007- 2013 - LINEA DI ATTIVITA'  4.2.3.A PROROGA AVVISO PUBBLICO - OTTIMIZZARE L'OFFERTA DEI PERCORSI CULTURALI MUSEALIZZATI DI CUI AL SISTEMA MUSEALE DELLA SARDEGNA - RESTAURO E VALORIZZAZIONE DI BENI CULTURALI.</t>
  </si>
  <si>
    <t>4121731 - 2015/10918</t>
  </si>
  <si>
    <t>14/07/2015</t>
  </si>
  <si>
    <t>4122755 - 2015/10923</t>
  </si>
  <si>
    <t>4132987 - 2015/11017</t>
  </si>
  <si>
    <t>15/07/2015</t>
  </si>
  <si>
    <t>4135359 - 2015/11053</t>
  </si>
  <si>
    <t>16/07/2015</t>
  </si>
  <si>
    <t>PO FESR 2007/2013, Asse IV, Obiettivo operativo 4.2.3 – Linea di attività 4.2.3.a. -Bando a sportello per ottimizzare l’offerta dei percorsi culturali musealizzati di cui al sistema museale della Sardegna – Restauro e valorizzazione di beni culturali DETERMINAZIONE DI DELEGA IN FAVORE DEL COMUNE DI PULA - INTERVENTO AREA ARCHEOLOGICA DI NORA.</t>
  </si>
  <si>
    <t>4136577 - 2015/11089</t>
  </si>
  <si>
    <t>4142223 - 2015/11189</t>
  </si>
  <si>
    <t>17/07/2015</t>
  </si>
  <si>
    <t>4144375 - 2015/11244</t>
  </si>
  <si>
    <t>4144415 - 2015/11246</t>
  </si>
  <si>
    <t>4144449 - 2015/11248</t>
  </si>
  <si>
    <t>4144493 - 2015/11250</t>
  </si>
  <si>
    <t>4144505 - 2015/11252</t>
  </si>
  <si>
    <t>4144511 - 2015/11254</t>
  </si>
  <si>
    <t>4145751 - 2015/11282</t>
  </si>
  <si>
    <t>4145774 - 2015/11283</t>
  </si>
  <si>
    <t>4151558 - 2015/11326</t>
  </si>
  <si>
    <t>20/07/2015</t>
  </si>
  <si>
    <t>Legge regionale 20 settembre 2006, n. 14, art. 21, comma 1, lett. p). Annualità 2015.Determinazione di liquidazione e pagamento della somma di € 313.400,00 a favore della Società Umanitaria, Centro Servizi Culturali – Cagliari, quale 1^ quota del finanziamento per l’annualità 2015, da destinare alle spese di funzionamento del Centro e della relativa biblioteca.
UPB S03.01.006, Capitolo SC03.0119 - Bilancio della Regione per l’anno 2015 in conto competenza - Cod. Forn. 3922.</t>
  </si>
  <si>
    <t>4151774 - 2015/11328</t>
  </si>
  <si>
    <t>Legge regionale 20 settembre 2006, n. 14, art. 21, comma 2, lett. h). Annualità 2015. Determinazione di liquidazione e pagamento della somma complessiva di € 400.000,00 a favore delle Province di cui all’Allegato A, quale 1^ quota delle somme impegnate in conto all’annualità 2015, da destinare al funzionamento dei Centri Servizi Culturali UNLA e Società Umanitaria di rispettiva appartenenza territoriale e delle relative biblioteche.  UPB S03.01.006, Capitolo SC03.0123, Bilancio della Regione per l’anno 2015 in conto competenza – Cod. Forn. (come da Allegato A). 
Impegni (come da Allegato A)</t>
  </si>
  <si>
    <t>4152055 - 2015/11332</t>
  </si>
  <si>
    <t>Trasferimenti di risorse ordinarie per la gestione dei servizi relativi a biblioteche ed archivi storici di ente locale e di interesse locale. Determinazione di liquidazione e pagamento della somma complessiva di € 2.330.139,72 a favore degli Enti locali di cui all’allegato (Allegato A), a titolo di finanziamento della 2^ quota per l’anno 2015, periodo maggio-agosto, ai sensi della L.R. 20 settembre 2006, n. 14, art. 21, c. 2, lett. f) e della L.R. 23 maggio 2013,  n. 12, art. 5, comma 50.
Capitolo SC03.0123, UPB S03.01.006 Bilancio della Regione per l’anno 2015, in conto competenza Cod. Forn. (come da Allegato A).
Impegni (come da Allegato A) in conto competenza</t>
  </si>
  <si>
    <t>4159684 - 2015/11408</t>
  </si>
  <si>
    <t>21/07/2015</t>
  </si>
  <si>
    <t>l.r. 19/2014 art.1 comma 35 determinazione di liquidazione e pagamento della somma di € 31373,90 a favore dell'archivio storico diocesano di cagliari per la seconda tranche del completamento del progetto di ordinamento e inventariazione dei fondi della contadoria generale del tribunale di appellazioni e gravami della curia arcivescovile e del tribunale ecclesiastico di cagliari</t>
  </si>
  <si>
    <t>4175376 - 2015/11562</t>
  </si>
  <si>
    <t>23/07/2015</t>
  </si>
  <si>
    <t>DELEGA AL COMUNE DI DORGALI ALLA REALIZZAZIONE DEL PROGETTO " MIGLIORAMENTO DELLA FRUIBILITA' CULTURALE DEL MUSEO E DEGLI ALLESTIMENTI" PER IL MUSEO ARCHEOLOGICO IMPORTO COMPLESSIVO -€ 92.000,00 -SOMMA A CARICO POR.</t>
  </si>
  <si>
    <t>4170671 - 2015/11522</t>
  </si>
  <si>
    <t>L.R. 17/99 art. 31 e L.R. 5/2015 art. 33 comma 37 - Integrazione di € 109.036,00 al programma di spesa dell'annualità sportiva 2013/2014 a favore di Promogest S.C.D. a R.L.</t>
  </si>
  <si>
    <t>4181827 - 2015/11646</t>
  </si>
  <si>
    <t>24/07/2015</t>
  </si>
  <si>
    <t>POR 2007-2013 - DETERMINAZIONE DI DELEGA A FAVORE DEL COMUNE DI DORGALI - SISTEMA MUSEALE ANNO 2015 - BANDO A SPORTELLO - MUSEO ARCHEOLOGICO DI DORGALI.</t>
  </si>
  <si>
    <t>4177359 - 2015/11574</t>
  </si>
  <si>
    <t>4177609 - 2015/11578</t>
  </si>
  <si>
    <t>4186213 - 2015/11671</t>
  </si>
  <si>
    <t>27/07/2015</t>
  </si>
  <si>
    <t>POR FESR 2007/2013 ASSE IV- OBIETTIVO OPERATIVO 4.2  LINEA DI ATTIVITA' 4.2.3.a.  BANDO A SPORTELLO - SISTEMA MUSEALE 2015- DETERMINAZIONE DI DELEGA IN FAVORE DEL COMUNE DI ORANI, PER L'INTERVENTO DENOMINATO : INTERVENTI DI ADEGUAMENTO DELL'ACCESSIBILITA' DEGLI SPAZI ESTERNI DEL MUSEO NIVOLA - PRIMA FASE . IMPORTO TOTALE FINANZIATO € 72.542,77.</t>
  </si>
  <si>
    <t>4187111 - 2015/11688</t>
  </si>
  <si>
    <t>Sistema BibliotecariO Nazionale (SBN). Avvio procedura negoziata senza previa pubblicazione di un bando di gara ai sensi dell'art. 57, comma 2, lett. b) del D.Lgs 163/06 con Data Management P.A. S.p.a. per l'affidamento dei servizi di manutenzione e assistenza del software OpenLibrary, di assistenza sistemistica del Polo regionale SBN Sardegna e per l'attivazione dell'abbonamento alla ReteINDACO con un budget prepagato di contenuti digitali. CIG 6346833447</t>
  </si>
  <si>
    <t>4187381 - 2015/11690</t>
  </si>
  <si>
    <t>DEBITO COMMERCIALE.Determinazione di liquidazione e pagamento della somma di € 40.513,91 a favore di Data Management PA - S.p.A. - contratto triennale rep. n. 31/21356 del 28.12.2012, per il servizio di manutenzione e assistenza del software Sebina Open Library e di assistenza sistemistica al Polo regionale SBN CAG - CIG 4475370826-terza annualità 2014-2015-terza rata trimestrale. UPB S03.01.006 - Posizione finanziaria SC03.0103, Bilancio regionale 2015 in conto residui</t>
  </si>
  <si>
    <t>4187451 - 2015/11691</t>
  </si>
  <si>
    <t>4191558 - 2015/11748</t>
  </si>
  <si>
    <t>28/07/2015</t>
  </si>
  <si>
    <t>PO FESR 2007/2013 ASSE IV- OBIETTIVO OPERATIVO 4.2  LINEA DI ATTIVITA' 4.2.3.a. SISTEMA MUSEALE ANNUALITA' 2015- DELEGA AL COMUNE DI CARBONIA LA REALIZZAZIONE DEL PROGETTO DENOMINATO " AREA ARCHEOLOGICA DEL NURAGHE SIRAI"IMPORTO COMPLESSIVO € 60.000,00 - A CARICO DEI FONDI POR</t>
  </si>
  <si>
    <t>4200753 - 2015/11829</t>
  </si>
  <si>
    <t>29/07/2015</t>
  </si>
  <si>
    <t>DELEGA AL COMUNE DI BORUTTA ALLA REALIZZAZIONE DEL PROGETTO - MUSEO...IN RETE- IMPORTO COMPLESSIVO € 99.950,80  -SOMMA A CARICO POR</t>
  </si>
  <si>
    <t>4200788 - 2015/11831</t>
  </si>
  <si>
    <t>DELEGA AL COMUNE DI ELINI PER LA REALIZZAZIONE DEL PROGETTO - -OPERE PER LA VALORIZZAZIONE DI BB.AA.CC.- CASA MUSEO- IMPORTO COMPLESSIVO € 93.000,00-SOMMA A CARICO POR</t>
  </si>
  <si>
    <t>4203021 - 2015/11847</t>
  </si>
  <si>
    <t>DELEGA AL CONSORZIO SA CORONA ARRUBIA LA REALIZZAZIONE DEL PROGETTO " RESTAURO DEI REPERTI E DELLE ATTREZZATURE DEL GABINETTO DI FISICA DEL DOTT. BARSANTI E PROMOZIONE DELL'INTERVENTO . IMPORTO € 60.000,00DICUI € 52.095,78 A CARICO DEI FONDI POR</t>
  </si>
  <si>
    <t>4203026 - 2015/11848</t>
  </si>
  <si>
    <t>DELEGA AL COMUNE DI ITTIREDDU  LA REALIZZAZIONE DEL PROGETTO " LAVORI DI RESTAURO DEL NURAGHE FUNTANA . IMPORTO € 60.000,00 SOMMA  A CARICO DEI FONDI POR</t>
  </si>
  <si>
    <t>4206197 - 2015/11886</t>
  </si>
  <si>
    <t>30/07/2015</t>
  </si>
  <si>
    <t>4206358 - 2015/11895</t>
  </si>
  <si>
    <t>4206372 - 2015/11898</t>
  </si>
  <si>
    <t>4206388 - 2015/11900</t>
  </si>
  <si>
    <t>4206433 - 2015/11901</t>
  </si>
  <si>
    <t>4205520 - 2015/11882</t>
  </si>
  <si>
    <t>4212031 - 2015/11976</t>
  </si>
  <si>
    <t>31/07/2015</t>
  </si>
  <si>
    <t>PO FESR 2007/2013 ASSE IV- OBIETTIVO OPERATIVO 4.2  LINEA DI ATTIVITA' 4.2.3.a.  -INTERVENTI VOLTI A DARE PIENA ATTUAZIONE AL SISTEMA REGIONALE DEI MUSEI. BANDO A SPORTELLO -SISTEMA MUSEALE ANNUALITA' 2015. DETERMINAZIONE DI DELEGA IN FAVORE DELLA PROVINCIA DI NUORO, PER L'INTERVENTO: MIGLIORAMENTO DELLE FUNZIONALITA' E DELLA FRUIBILITA' DEL MUSEO D'ARTE DI NUORO -MAN. IMPORTO TOTALE € 100.000,00</t>
  </si>
  <si>
    <t>4212115 - 2015/11977</t>
  </si>
  <si>
    <t>PO FESR 2007/2013 ASSE IV- OBIETTIVO OPERATIVO 4.2  LINEA DI ATTIVITA' 4.2.3.a.  -INTERVENTI VOLTI A DARE PIENA ATTUAZIONE AL SISTEMA REGIONALE DEI MUSEI. BANDO A SPORTELLO -SISTEMA MUSEALE ANNUALITA' 2015. DETERMINAZIONE DI DELEGA IN FAVORE DEL COMUNE DI AGGIUS, PER L'INTERVENTO: INTERVENTI DI OTTIMIZZAZIONE MUSEO MEOC. IMPORTO TOTALE € 100.000,00</t>
  </si>
  <si>
    <t>4212188 - 2015/11979</t>
  </si>
  <si>
    <t>PO FESR 2007/2013 ASSE IV- OBIETTIVO OPERATIVO 4.2  LINEA DI ATTIVITA' 4.2.3.a.  -INTERVENTI VOLTI A DARE PIENA ATTUAZIONE AL SISTEMA REGIONALE DEI MUSEI. BANDO A SPORTELLO -SISTEMA MUSEALE ANNUALITA' 2015. DETERMINAZIONE DI DELEGA IN FAVORE DEL COMUNE DI ALES, PER L'INTERVENTO: INTERVENTO ACQUISTO ARREDI E ATTREZZATURE PER IL MIGLIORAMENTO DEGLI ALLESTIMENTI, DELLE AREE DI ACCOGLIENZA E DI SERVIZIO DEL MUSEO DEL GIOCATTOLO . IMPORTO TOTALE € 60.431,06</t>
  </si>
  <si>
    <t>4213318 - 2015/11993</t>
  </si>
  <si>
    <t>4214852 - 2015/12004</t>
  </si>
  <si>
    <t>4214982 - 2015/12007</t>
  </si>
  <si>
    <t>4215034 - 2015/12010</t>
  </si>
  <si>
    <t>4215071 - 2015/12012</t>
  </si>
  <si>
    <t>4215121 - 2015/12014</t>
  </si>
  <si>
    <t>4215178 - 2015/12015</t>
  </si>
  <si>
    <t>4215204 - 2015/12016</t>
  </si>
  <si>
    <t>4215793 - 2015/12024</t>
  </si>
  <si>
    <t>4215833 - 2015/12025</t>
  </si>
  <si>
    <t>4215856 - 2015/12026</t>
  </si>
  <si>
    <t>4215874 - 2015/12027</t>
  </si>
  <si>
    <t>4215928 - 2015/12029</t>
  </si>
  <si>
    <t>4216032 - 2015/12031</t>
  </si>
  <si>
    <t>4216102 - 2015/12034</t>
  </si>
  <si>
    <t>4216123 - 2015/12035</t>
  </si>
  <si>
    <t>4216225 - 2015/12036</t>
  </si>
  <si>
    <t>4216312 - 2015/12037</t>
  </si>
  <si>
    <t>4218822 - 2015/12054</t>
  </si>
  <si>
    <t>03/08/2015</t>
  </si>
  <si>
    <t>4220459 - 2015/12083</t>
  </si>
  <si>
    <t>4220501 - 2015/12084</t>
  </si>
  <si>
    <t>4221165 - 2015/12096</t>
  </si>
  <si>
    <t>4226339 - 2015/12192</t>
  </si>
  <si>
    <t>04/08/2015</t>
  </si>
  <si>
    <t>4231268 - 2015/12296</t>
  </si>
  <si>
    <t>DELEGA AL COMUNE DI VILLANOVA MONTELEONE ALLA REALIZZAZIONE DEL PROGETTO " RIDUZIONE DEI CONSUMI ENERGETICI DEL COMPLESSO MUSEALE SA DOMO MANNA.- SU PALATU DE SA ISCOLA " IMPORTO € 9.693,47 SOMMA A CARICO DEI FONDI POR.</t>
  </si>
  <si>
    <t>4226100 - 2015/12190</t>
  </si>
  <si>
    <t>L R 5/2015 ART 33 COMMA 35- PROCEDURA PER L' AFFIDAMENTO DEL SERVIZIO DI ORGANIZZAZIONE E REALIZZAZIONE DELLA VII EDIZIONE DEL FESTIVAL ITINERANTE DELLA CANZONE IN LINGUA MINORITARIA"SUNS FESTIVAL"- AGGIUDICAZIONE DEFINITIVA E APPROVAZIONE SCHEMA DI CONTRATTO</t>
  </si>
  <si>
    <t>4225211 - 2015/12176</t>
  </si>
  <si>
    <t>4225216 - 2015/12177</t>
  </si>
  <si>
    <t>4225224 - 2015/12178</t>
  </si>
  <si>
    <t>4225229 - 2015/12179</t>
  </si>
  <si>
    <t>4225233 - 2015/12180</t>
  </si>
  <si>
    <t>4227947 - 2015/12218</t>
  </si>
  <si>
    <t>4227949 - 2015/12220</t>
  </si>
  <si>
    <t>4227961 - 2015/12221</t>
  </si>
  <si>
    <t>4228007 - 2015/12222</t>
  </si>
  <si>
    <t>4228047 - 2015/12223</t>
  </si>
  <si>
    <t>4228089 - 2015/12224</t>
  </si>
  <si>
    <t>4228306 - 2015/12225</t>
  </si>
  <si>
    <t>4235171 - 2015/12339</t>
  </si>
  <si>
    <t>05/08/2015</t>
  </si>
  <si>
    <t>AGGIUDICAZIONE GRADUATORIA DEFINITIVA - PO FESR 2007/2013, Asse IV, Obiettivo operativo 4.2.3 – Linea di attività 4.2.3.a. -Bando a sportello per ottimizzare l’offerta dei percorsi culturali musealizzati di cui al sistema museale della Sardegna – Restauro e valorizzazione di beni culturali.</t>
  </si>
  <si>
    <t>4235211 - 2015/12340</t>
  </si>
  <si>
    <t>AGGIUDICAZIONE GRADUATORIA DEFINITIVA - PO FESR 2007/2013, Asse IV, Obiettivo operativo 4.2.3 – Linea di attività 4.2.3.a - Bando a sportello – Sistema museale 2015 – Interventi di ottimizzazione sui musei già esistenti.</t>
  </si>
  <si>
    <t>4235837 - 2015/12353</t>
  </si>
  <si>
    <t>LR 14/2006, art.21, c.1. lett.m). Progetti di promozione della lettura e festival letterari d'interesse regionale, nazionale, internazionale. Annualità 2015. Approvazione risultanze Commissione di valutazione e assegnazione contributi</t>
  </si>
  <si>
    <t>4236835 - 2015/12367</t>
  </si>
  <si>
    <t>Sistema Bibliotecario Nazionale (SBN). Procedura negoziata senza previa pubblicazione di un bando di gara ai sensi dell'art. 57 c. 2 lett.b) del D.lgs 163/06 con la Data Management P.A. S.p.a. per l'affidamento dei servizi di manutenzione e assistenza del software Sebina OpenLibrary, di assistenza sistemistica del polo regionale SBN Sardegna e per l'attivazione dell'abbonamento alle ReteINDACO con un budget prepagato di contenuti digitali. CIG 6346833447. Aggiudicazione provvisoria</t>
  </si>
  <si>
    <t>4232769 - 2015/12307</t>
  </si>
  <si>
    <t>4232786 - 2015/12309</t>
  </si>
  <si>
    <t>4233832 - 2015/12320</t>
  </si>
  <si>
    <t>L.R. 17/99 "Provvedimenti a favore dello sviluppo dello sport in Sardegna" - Approvazione Avviso per la presentazione delle richieste contributive per il 2015 e relativa modulistica.</t>
  </si>
  <si>
    <t>4234259 - 2015/12324</t>
  </si>
  <si>
    <t>4234291 - 2015/12325</t>
  </si>
  <si>
    <t>4235384 - 2015/12345</t>
  </si>
  <si>
    <t>4235450 - 2015/12347</t>
  </si>
  <si>
    <t>4236111 - 2015/12354</t>
  </si>
  <si>
    <t>4236116 - 2015/12355</t>
  </si>
  <si>
    <t>4237045 - 2015/12372</t>
  </si>
  <si>
    <t>4238679 - 2015/12385</t>
  </si>
  <si>
    <t>06/08/2015</t>
  </si>
  <si>
    <t>4241712 - 2015/12419</t>
  </si>
  <si>
    <t>4245182 - 2015/12464</t>
  </si>
  <si>
    <t>07/08/2015</t>
  </si>
  <si>
    <t>POR FESR 2007/13 : INTERVENTO DI RECUPERO FUNZIONALE DI ALCUNI EDIFICI DEL “ SISTEMA OMOGENEO DI IDENTITA’ VISUALE DEI LUOGHI E DEGLI ISTITUTI DELLA CULTURA: PATRIMONIO CULTURALE DELLA SARDEGNA”- CUP E73J07000210009. BONORVA: EDIFICIO PRESSO IL SITO ARCHEOLOGICO DI SANT'ANDREA PRIU -LOC. COLORU- CIG 6033947A93. APPROVAZIONE VERBALI DI GARA ED AGGIUDICAZIONE DEFINITIVA LAVORI.AGGIUDICAZIONE DEFINITIVA ALL'OPERATORE ECONOMICO F.LLI CALVISI DI BACHISIO CALVISI-BITTI -IMPORTO COMPLESSIVO €203.162,88</t>
  </si>
  <si>
    <t>4245212 - 2015/12466</t>
  </si>
  <si>
    <t>4245234 - 2015/12467</t>
  </si>
  <si>
    <t>4247306 - 2015/12515</t>
  </si>
  <si>
    <t>4247368 - 2015/12517</t>
  </si>
  <si>
    <t>4247400 - 2015/12520</t>
  </si>
  <si>
    <t>4247435 - 2015/12524</t>
  </si>
  <si>
    <t>4247504 - 2015/12525</t>
  </si>
  <si>
    <t>4247547 - 2015/12528</t>
  </si>
  <si>
    <t>4245857 - 2015/12474</t>
  </si>
  <si>
    <t>4245886 - 2015/12475</t>
  </si>
  <si>
    <t>4245913 - 2015/12477</t>
  </si>
  <si>
    <t>4245930 - 2015/12478</t>
  </si>
  <si>
    <t>4245953 - 2015/12479</t>
  </si>
  <si>
    <t>4245965 - 2015/12480</t>
  </si>
  <si>
    <t>4245979 - 2015/12481</t>
  </si>
  <si>
    <t>4246009 - 2015/12482</t>
  </si>
  <si>
    <t>4248862 - 2015/12555</t>
  </si>
  <si>
    <t>4252421 - 2015/12593</t>
  </si>
  <si>
    <t>10/08/2015</t>
  </si>
  <si>
    <t>4253048 - 2015/12607</t>
  </si>
  <si>
    <t>4253093 - 2015/12611</t>
  </si>
  <si>
    <t>4253162 - 2015/12614</t>
  </si>
  <si>
    <t>Servizio Bilancio, Controlli e Supporti Direzionali</t>
  </si>
  <si>
    <t>4255584 - 2015/12653</t>
  </si>
  <si>
    <t>11/08/2015</t>
  </si>
  <si>
    <t>4255565 - 2015/12648</t>
  </si>
  <si>
    <t>4255574 - 2015/12650</t>
  </si>
  <si>
    <t>4255582 - 2015/12652</t>
  </si>
  <si>
    <t>4255591 - 2015/12655</t>
  </si>
  <si>
    <t>4258943 - 2015/12720</t>
  </si>
  <si>
    <t>4255528 - 2015/12646</t>
  </si>
  <si>
    <t>4255566 - 2015/12649</t>
  </si>
  <si>
    <t>4255599 - 2015/12656</t>
  </si>
  <si>
    <t>4255609 - 2015/12658</t>
  </si>
  <si>
    <t>4255623 - 2015/12661</t>
  </si>
  <si>
    <t>4255634 - 2015/12662</t>
  </si>
  <si>
    <t>4262521 - 2015/12766</t>
  </si>
  <si>
    <t>12/08/2015</t>
  </si>
  <si>
    <t>4262531 - 2015/12767</t>
  </si>
  <si>
    <t>4262534 - 2015/12768</t>
  </si>
  <si>
    <t>4268396 - 2015/12816</t>
  </si>
  <si>
    <t>13/08/2015</t>
  </si>
  <si>
    <t>4268467 - 2015/12818</t>
  </si>
  <si>
    <t>4268474 - 2015/12819</t>
  </si>
  <si>
    <t>4268494 - 2015/12820</t>
  </si>
  <si>
    <t>4268553 - 2015/12821</t>
  </si>
  <si>
    <t>4268672 - 2015/12822</t>
  </si>
  <si>
    <t>lr14/2006 art.21 comma 1 lett.n) dpr 480/75 liquidazione e pagamento di € 2254,20 a favore del comune di Mogorella per le attività di revisione della schedatura riordinamento ed inventariazione di m.l. di documentazione storica dell'archivio - bilancio regionale 2015 in conto competenza</t>
  </si>
  <si>
    <t>4266722 - 2015/12800</t>
  </si>
  <si>
    <t>4266749 - 2015/12801</t>
  </si>
  <si>
    <t>4266834 - 2015/12802</t>
  </si>
  <si>
    <t>4266918 - 2015/12805</t>
  </si>
  <si>
    <t>4266933 - 2015/12806</t>
  </si>
  <si>
    <t>4267152 - 2015/12807</t>
  </si>
  <si>
    <t>4267185 - 2015/12808</t>
  </si>
  <si>
    <t>4267225 - 2015/12809</t>
  </si>
  <si>
    <t>4267265 - 2015/12810</t>
  </si>
  <si>
    <t>4267281 - 2015/12811</t>
  </si>
  <si>
    <t>4267333 - 2015/12812</t>
  </si>
  <si>
    <t>4276150 - 2015/12865</t>
  </si>
  <si>
    <t>17/08/2015</t>
  </si>
  <si>
    <t>4277420 - 2015/12878</t>
  </si>
  <si>
    <t>L.R. 2006, N. 15" NORME PER LO SVILUPPO DEL CINEMA IN SARDEGNA" - ART. 5 - SVILUPPO DELLA SCENEGGIATURA - APPROVAZIONE SCHEMA DI AVVISO PUBBLICO E RELATIVA MODULISTICA.</t>
  </si>
  <si>
    <t>4277421 - 2015/12879</t>
  </si>
  <si>
    <t>L.R. 2006, N. 15" NORME PER LO SVILUPPO DEL CINEMA IN SARDEGNA" - ART. 6 - PRODUZIONE DI CORTOMETRAGGI DI INTERESSE REGIONALE - APPROVAZIONE SCHEMA DI AVVISO PUBBLICO E RELATIVA MODULISTICA.</t>
  </si>
  <si>
    <t>4277422 - 2015/12880</t>
  </si>
  <si>
    <t>L.R. 2006, N. 15" NORME PER LO SVILUPPO DEL CINEMA IN SARDEGNA" - ART. 9, COMMI 1-2 DIFFUSIONE E DSTRIBUZIONE - APPROVAZIONE SCHEMA DI AVVISO PUBBLICO E RELATIVA MODULISTICA.</t>
  </si>
  <si>
    <t>4277423 - 2015/12881</t>
  </si>
  <si>
    <t>L.R. 2006, N. 15" NORME PER LO SVILUPPO DEL CINEMA IN SARDEGNA" - ART. 12, COMMA 4 - PRODUZIONE DI LUNGOMETRAGGI - APPROVAZIONE SCHEMA DI AVVISO PUBBLICO E RELATIVA MODULISTICA.</t>
  </si>
  <si>
    <t>4277432 - 2015/12882</t>
  </si>
  <si>
    <t>L.R. 2006, N. 15" NORME PER LO SVILUPPO DEL CINEMA IN SARDEGNA" - ART. 15,  - PRODUZIONE DELLA CULTURA CINEMATOGRAFFICA - APPROVAZIONE SCHEMA DI AVVISO PUBBLICO PER LA REALIZZAZIONE DI CIRCUITI E RELATIVA MODULISTICA.</t>
  </si>
  <si>
    <t>4277434 - 2015/12883</t>
  </si>
  <si>
    <t>L.R. 2006, N. 15" NORME PER LO SVILUPPO DEL CINEMA IN SARDEGNA" - ART. 15,  - PRODUZIONE DELLA CULTURA CINEMATOGRAFFICA - APPROVAZIONE SCHEMA DI AVVISO PUBBLICO PER LA REALIZZAZIONE DI FESTIVAL E RELATIVA MODULISTICA.</t>
  </si>
  <si>
    <t>4277435 - 2015/12884</t>
  </si>
  <si>
    <t>L.R. 2006, N. 15" NORME PER LO SVILUPPO DEL CINEMA IN SARDEGNA" - ART. 15,  - PRODUZIONE DELLA CULTURA CINEMATOGRAFFICA - APPROVAZIONE SCHEMA DI AVVISO PUBBLICO PER LA REALIZZAZIONE DI PREMI E RELATIVA MODULISTICA.</t>
  </si>
  <si>
    <t>4277436 - 2015/12885</t>
  </si>
  <si>
    <t>L.R. 2006, N. 15" NORME PER LO SVILUPPO DEL CINEMA IN SARDEGNA" - ART. 15,  - PRODUZIONE DELLA CULTURA CINEMATOGRAFFICA - APPROVAZIONE SCHEMA DI AVVISO PUBBLICO PER LA REALIZZAZIONE DI RASSEGNE E RELATIVA MODULISTICA.</t>
  </si>
  <si>
    <t>4277437 - 2015/12886</t>
  </si>
  <si>
    <t>L.R. 2006, N. 15" NORME PER LO SVILUPPO DEL CINEMA IN SARDEGNA" - ART. 15,  - PRODUZIONE DELLA CULTURA CINEMATOGRAFFICA - APPROVAZIONE SCHEMA DI AVVISO PUBBLICO PER LA REALIZZAZIONE DI SEMINARI E CONVEGNI E RELATIVA MODULISTICA.</t>
  </si>
  <si>
    <t>4277969 - 2015/12894</t>
  </si>
  <si>
    <t>18/08/2015</t>
  </si>
  <si>
    <t>4278170 - 2015/12895</t>
  </si>
  <si>
    <t>4278173 - 2015/12896</t>
  </si>
  <si>
    <t>4278504 - 2015/12900</t>
  </si>
  <si>
    <t>4278544 - 2015/12902</t>
  </si>
  <si>
    <t>4278558 - 2015/12903</t>
  </si>
  <si>
    <t>4278593 - 2015/12904</t>
  </si>
  <si>
    <t>4278608 - 2015/12905</t>
  </si>
  <si>
    <t>4278618 - 2015/12906</t>
  </si>
  <si>
    <t>4278645 - 2015/12907</t>
  </si>
  <si>
    <t>4278649 - 2015/12908</t>
  </si>
  <si>
    <t>4278682 - 2015/12909</t>
  </si>
  <si>
    <t>4279428 - 2015/12925</t>
  </si>
  <si>
    <t>4279432 - 2015/12926</t>
  </si>
  <si>
    <t>4279907 - 2015/12931</t>
  </si>
  <si>
    <t>19/08/2015</t>
  </si>
  <si>
    <t>4279917 - 2015/12932</t>
  </si>
  <si>
    <t>4279929 - 2015/12933</t>
  </si>
  <si>
    <t>4279830 - 2015/12929</t>
  </si>
  <si>
    <t>4280106 - 2015/12937</t>
  </si>
  <si>
    <t>4280517 - 2015/12940</t>
  </si>
  <si>
    <t>4280591 - 2015/12941</t>
  </si>
  <si>
    <t>4280604 - 2015/12942</t>
  </si>
  <si>
    <t>4280615 - 2015/12943</t>
  </si>
  <si>
    <t>4282828 - 2015/12957</t>
  </si>
  <si>
    <t>20/08/2015</t>
  </si>
  <si>
    <t>4282831 - 2015/12958</t>
  </si>
  <si>
    <t>4282837 - 2015/12959</t>
  </si>
  <si>
    <t>4282841 - 2015/12960</t>
  </si>
  <si>
    <t>4282848 - 2015/12961</t>
  </si>
  <si>
    <t>4282869 - 2015/12962</t>
  </si>
  <si>
    <t>4283403 - 2015/12963</t>
  </si>
  <si>
    <t>4283448 - 2015/12965</t>
  </si>
  <si>
    <t>4284233 - 2015/12967</t>
  </si>
  <si>
    <t>4284770 - 2015/12972</t>
  </si>
  <si>
    <t>4286546 - 2015/12979</t>
  </si>
  <si>
    <t>21/08/2015</t>
  </si>
  <si>
    <t>4286758 - 2015/12984</t>
  </si>
  <si>
    <t>4286765 - 2015/12985</t>
  </si>
  <si>
    <t>4286770 - 2015/12986</t>
  </si>
  <si>
    <t>4286785 - 2015/12987</t>
  </si>
  <si>
    <t>4287853 - 2015/12996</t>
  </si>
  <si>
    <t>4287867 - 2015/12997</t>
  </si>
  <si>
    <t>4287869 - 2015/12998</t>
  </si>
  <si>
    <t>4287891 - 2015/12999</t>
  </si>
  <si>
    <t>4288954 - 2015/13006</t>
  </si>
  <si>
    <t>24/08/2015</t>
  </si>
  <si>
    <t>4289341 - 2015/13010</t>
  </si>
  <si>
    <t>4289579 - 2015/13012</t>
  </si>
  <si>
    <t>4289830 - 2015/13015</t>
  </si>
  <si>
    <t>4290046 - 2015/13022</t>
  </si>
  <si>
    <t>4290132 - 2015/13025</t>
  </si>
  <si>
    <t>4295530 - 2015/13091</t>
  </si>
  <si>
    <t>26/08/2015</t>
  </si>
  <si>
    <t>4294357 - 2015/13068</t>
  </si>
  <si>
    <t>LFR 64/86 - AT. 8 - LIQUIQAZIONE E PAGAMENTO € 86.999,57  A FAVORE DEGLI ORGANISMI -  come da elenco - POS. FIN. SC05.0910.</t>
  </si>
  <si>
    <t>4297426 - 2015/13100</t>
  </si>
  <si>
    <t>27/08/2015</t>
  </si>
  <si>
    <t>4301010 - 2015/13130</t>
  </si>
  <si>
    <t>28/08/2015</t>
  </si>
  <si>
    <t>4303154 - 2015/13161</t>
  </si>
  <si>
    <t>31/08/2015</t>
  </si>
  <si>
    <t>4303175 - 2015/13170</t>
  </si>
  <si>
    <t>4303186 - 2015/13176</t>
  </si>
  <si>
    <t>4303201 - 2015/13181</t>
  </si>
  <si>
    <t>4303237 - 2015/13184</t>
  </si>
  <si>
    <t>4303272 - 2015/13185</t>
  </si>
  <si>
    <t>4303282 - 2015/13186</t>
  </si>
  <si>
    <t>4303294 - 2015/13187</t>
  </si>
  <si>
    <t>4303306 - 2015/13188</t>
  </si>
  <si>
    <t>4303319 - 2015/13189</t>
  </si>
  <si>
    <t>4303324 - 2015/13190</t>
  </si>
  <si>
    <t>4321686 - 2015/13344</t>
  </si>
  <si>
    <t>03/09/2015</t>
  </si>
  <si>
    <t>Legge regionale 20 settembre 2006, n. 14, art. 21, comma 1, lett. p). Annualità 2015. Determinazione di liquidazione e pagamento della somma di € 566.600,00 a favore della Società Umanitaria, Centro Servizi Culturali - Cagliari, quale saldo della somma impegnata in conto all'annualità 2015, da destinare alle spese di funzionamento del Centro e della relativa biblioteca. UPB S03.01.006, Capitolo SC03.0119 - Bilancio della Regione per l'anno 2015 in conto competenza</t>
  </si>
  <si>
    <t>4321841 - 2015/13346</t>
  </si>
  <si>
    <t>Legge regionale 20 settembre 2006, n. 14, art. 21, comma 2, lett. h). Annualità 2015. Determinazione di liquidazione e pagamento della somma di € 600.000,00 a favore delle Province di cui all'Allegato A, quale saldo della somma impegnata in conto all'annualità 2015, da destinare al funzionamento dei Centri Servizi Culturali UNLA e Società Umanitaria di rispettiva appartenenza territoriale e delle relative biblioteche. UPB S03.01.006, Capitolo SC03.0123 - Bilancio della Regione per l'anno 2015 in conto competenza</t>
  </si>
  <si>
    <t>4320570 - 2015/13327</t>
  </si>
  <si>
    <t>4319927 - 2015/13319</t>
  </si>
  <si>
    <t>4319987 - 2015/13321</t>
  </si>
  <si>
    <t>4320057 - 2015/13322</t>
  </si>
  <si>
    <t>4320728 - 2015/13332</t>
  </si>
  <si>
    <t>4320854 - 2015/13333</t>
  </si>
  <si>
    <t>4321793 - 2015/13345</t>
  </si>
  <si>
    <t>4322155 - 2015/13350</t>
  </si>
  <si>
    <t>4326338 - 2015/13386</t>
  </si>
  <si>
    <t>04/09/2015</t>
  </si>
  <si>
    <t>4325307 - 2015/13377</t>
  </si>
  <si>
    <t>4325493 - 2015/13378</t>
  </si>
  <si>
    <t>4325505 - 2015/13379</t>
  </si>
  <si>
    <t>07/09/2015</t>
  </si>
  <si>
    <t>4331284 - 2015/13444</t>
  </si>
  <si>
    <t>Determinazione a contrarre per l'affidamento diretto ex art. 125, comma 11, del D.Lgs. 163/2006 della fornitura di abbonamenti a banche dati specializzate edite dalla casa editrice Maggioli SpA. CODICE CIG ZF2515F247C</t>
  </si>
  <si>
    <t>4329395 - 2015/13420</t>
  </si>
  <si>
    <t>4337402 - 2015/13534</t>
  </si>
  <si>
    <t>08/09/2015</t>
  </si>
  <si>
    <t>Determinazione a contrarre per l'affidamento diretto ex art. 125,comma 11, del D.Lgs. 163/2006 della fornitura di un abbonamento annuale alla banca dati De Jure Publica per la Direzione Generale dell'Area Legale della Presidenza. CODICE CIG ZDE15F8B4B</t>
  </si>
  <si>
    <t>4334746 - 2015/13495</t>
  </si>
  <si>
    <t>4335575 - 2015/13500</t>
  </si>
  <si>
    <t>4340190 - 2015/13573</t>
  </si>
  <si>
    <t>09/09/2015</t>
  </si>
  <si>
    <t>4340640 - 2015/13575</t>
  </si>
  <si>
    <t>4346008 - 2015/13626</t>
  </si>
  <si>
    <t>10/09/2015</t>
  </si>
  <si>
    <t>4344007 - 2015/13609</t>
  </si>
  <si>
    <t>4346913 - 2015/13642</t>
  </si>
  <si>
    <t>4360228 - 2015/13795</t>
  </si>
  <si>
    <t>15/09/2015</t>
  </si>
  <si>
    <t>4369440 - 2015/13947</t>
  </si>
  <si>
    <t>16/09/2015</t>
  </si>
  <si>
    <t>RICONOSCIMENTO DEI MUSEI E DELLE RACCOLTE MUSEALI REGIONALI, DEGI ENTI LOCALI E DEI CONSORZI DI ENTI LOCALI,FONDAZIONI, ASSOCIAZIONI CUI PARTECIPANO GLI ENTI LOCALI. DELIBERA DELLA G.R. N° 33/21 DELL'8.8.2013. NOMINA COMMISSIONE</t>
  </si>
  <si>
    <t>4369244 - 2015/13941</t>
  </si>
  <si>
    <t>4366378 - 2015/13872</t>
  </si>
  <si>
    <t>4364891 - 2015/13854</t>
  </si>
  <si>
    <t>4364893 - 2015/13855</t>
  </si>
  <si>
    <t>4366892 - 2015/13883</t>
  </si>
  <si>
    <t>4372511 - 2015/13987</t>
  </si>
  <si>
    <t>17/09/2015</t>
  </si>
  <si>
    <t>4372565 - 2015/13988</t>
  </si>
  <si>
    <t>4374083 - 2015/14021</t>
  </si>
  <si>
    <t>4374100 - 2015/14022</t>
  </si>
  <si>
    <t>4379284 - 2015/14101</t>
  </si>
  <si>
    <t>18/09/2015</t>
  </si>
  <si>
    <t>4380024 - 2015/14117</t>
  </si>
  <si>
    <t>4382990 - 2015/14183</t>
  </si>
  <si>
    <t>21/09/2015</t>
  </si>
  <si>
    <t>4385119 - 2015/14217</t>
  </si>
  <si>
    <t>4385130 - 2015/14218</t>
  </si>
  <si>
    <t>4385142 - 2015/14219</t>
  </si>
  <si>
    <t>4394506 - 2015/14391</t>
  </si>
  <si>
    <t>22/09/2015</t>
  </si>
  <si>
    <t>4388668 - 2015/14277</t>
  </si>
  <si>
    <t>PROGETTO DI PERIZIA DI VARIANTE N. 1 DEI LAVORI DI SISTEMAZIONE DELLE AREE ESTERNE AL PADIGLIONE DELL'ARTIGIANATO DI SASSARI DEDICATO AD EUGENIO TAVOLARA - APPROVAZIONE CONCLUSIVA DEI LAVORI. CIG Z740E250C5.</t>
  </si>
  <si>
    <t>4391599 - 2015/14343</t>
  </si>
  <si>
    <t>lr 64/86 art 8- liquidazione e pagamento a favore degli organismi di cui all' elenco allegato</t>
  </si>
  <si>
    <t>4389320 - 2015/14303</t>
  </si>
  <si>
    <t>4389441 - 2015/14305</t>
  </si>
  <si>
    <t>4389470 - 2015/14307</t>
  </si>
  <si>
    <t>4391432 - 2015/14340</t>
  </si>
  <si>
    <t>4393593 - 2015/14375</t>
  </si>
  <si>
    <t>4393601 - 2015/14376</t>
  </si>
  <si>
    <t>23/09/2015</t>
  </si>
  <si>
    <t>4401540 - 2015/14504</t>
  </si>
  <si>
    <t>POR 2007-2013 -SISTEMA MUSEALE 2015 - LIQUIDAZONE E PAGAMENTO 10% IN FAVORE DEGLI ENTI -  come da tabella allegata -  POS. FIN. SC02.5002.</t>
  </si>
  <si>
    <t>4399292 - 2015/14460</t>
  </si>
  <si>
    <t>L R 5/2015 ART 30 COMMA 9- ANTICIPAZIONE A FAVORE DI COMUNE DI SANT' ANTIOCO</t>
  </si>
  <si>
    <t>4394910 - 2015/14394</t>
  </si>
  <si>
    <t>4398817 - 2015/14456</t>
  </si>
  <si>
    <t>4399295 - 2015/14461</t>
  </si>
  <si>
    <t>4400343 - 2015/14489</t>
  </si>
  <si>
    <t>L.R. 1/90 art. 56 - Liquidazine e pagamento anticipazione pari a € 41.133,40 a favore di Associazione Culturale Dromos con sede in Oristano</t>
  </si>
  <si>
    <t>4400353 - 2015/14490</t>
  </si>
  <si>
    <t>L.R. 1/90 art. 56 - Liquidazine e pagamento anticipazione pari a € 15.146,60 a favore di Associazione Culturale La Bottega dei Teatranti con sede in Porto Torres</t>
  </si>
  <si>
    <t>4401617 - 2015/14509</t>
  </si>
  <si>
    <t>4404413 - 2015/14579</t>
  </si>
  <si>
    <t>24/09/2015</t>
  </si>
  <si>
    <t>4404430 - 2015/14580</t>
  </si>
  <si>
    <t>4402258 - 2015/14521</t>
  </si>
  <si>
    <t>4403194 - 2015/14562</t>
  </si>
  <si>
    <t>4405567 - 2015/14592</t>
  </si>
  <si>
    <t>4407783 - 2015/14625</t>
  </si>
  <si>
    <t>4421381 - 2015/14954</t>
  </si>
  <si>
    <t>29/09/2015</t>
  </si>
  <si>
    <t>4426598 - 2015/15076</t>
  </si>
  <si>
    <t>4429345 - 2015/15163</t>
  </si>
  <si>
    <t>30/09/2015</t>
  </si>
  <si>
    <t>L.R. 15/2006 Determinazione Prot. n. 12878 Rep. 1166 del 17 agosto 2015 art. 5 Sviluppo della sceneggiatura - Approvazione schema di avviso pubblico e relativa modulistica.Determinazione Prot. n. 12879 Rep. n. 1167 del 17 agosto 2015 - Produzione di cortometraggi di interesse regionale - Approvazione  schema di Avviso pubblico e relativa modulistica.
Determinazione Prot. n. 12880 rep. n. 1168 del 17 agosto 2015  art. 9 commi 1-2 Diffusione e distribuzione - Approvazione schema di Avviso pubblico e relativa modulistica.
Determinazione Prot. n. 12881 rep. n. 1169 de 17 agosto 2015 art. 12 c. 4 - Coproduzione di lungometraggi - Approvazione schema di avviso pubblico e relativa modulistica - Proroga termini scadenza Avvisi</t>
  </si>
  <si>
    <t>4430479 - 2015/15177</t>
  </si>
  <si>
    <t>L.R. 17/99 "Provvedimenti a favore dello sviluppo dello sport in Sardegna" - Approvazione Avviso della proroga per la presentazione delle richieste contributive per il 2015</t>
  </si>
  <si>
    <t>4439821 - 2015/15464</t>
  </si>
  <si>
    <t>01/10/2015</t>
  </si>
  <si>
    <t>4438787 - 2015/15422</t>
  </si>
  <si>
    <t>4439125 - 2015/15440</t>
  </si>
  <si>
    <t>4443460 - 2015/15549</t>
  </si>
  <si>
    <t>02/10/2015</t>
  </si>
  <si>
    <t>4443532 - 2015/15550</t>
  </si>
  <si>
    <t>4450571 - 2015/15720</t>
  </si>
  <si>
    <t>05/10/2015</t>
  </si>
  <si>
    <t>Determinazione di liquidazione e pagamento della somma di € 42.142,58 e di pagamento della somma di € 667,50 quale ritenuta dello 0,50% a favore di Data Management PA - S.p.A. - contratto triennale rep. n. 31/21356 del 28.12.2012, per il servizio di manutenzione e assistenza software Sebina Open Library e di assistenza sistemistica - CIG 4475370826 - terza annualità 2014-2015 - quarta rata trimestrale a saldo. UPB S03.01.006 - Posizione finanziaria SC03.0103 - Bilancio regionale 2015 in conto competenza</t>
  </si>
  <si>
    <t>4452975 - 2015/15771</t>
  </si>
  <si>
    <t>4457141 - 2015/15868</t>
  </si>
  <si>
    <t>06/10/2015</t>
  </si>
  <si>
    <t>4457215 - 2015/15869</t>
  </si>
  <si>
    <t>4457228 - 2015/15870</t>
  </si>
  <si>
    <t>4459068 - 2015/15886</t>
  </si>
  <si>
    <t>4460300 - 2015/15899</t>
  </si>
  <si>
    <t>4471013 - 2015/16033</t>
  </si>
  <si>
    <t>07/10/2015</t>
  </si>
  <si>
    <t>4465816 - 2015/15954</t>
  </si>
  <si>
    <t>4469605 - 2015/16005</t>
  </si>
  <si>
    <t>4466467 - 2015/15962</t>
  </si>
  <si>
    <t>4466794 - 2015/15968</t>
  </si>
  <si>
    <t>4466805 - 2015/15969</t>
  </si>
  <si>
    <t>4466918 - 2015/15970</t>
  </si>
  <si>
    <t>4467005 - 2015/15971</t>
  </si>
  <si>
    <t>Direzione Generale dei Beni Culturali, Informazione, Spettacolo e Sport; Servizio Bilancio, Controlli e Supporti Direzionali; Servizio Sport, Spettacolo e Cinema</t>
  </si>
  <si>
    <t>4476092 - 2015/16137</t>
  </si>
  <si>
    <t>08/10/2015</t>
  </si>
  <si>
    <t>FONDAZIONE DESSI'</t>
  </si>
  <si>
    <t>4474164 - 2015/16079</t>
  </si>
  <si>
    <t>4476118 - 2015/16140</t>
  </si>
  <si>
    <t>4476148 - 2015/16142</t>
  </si>
  <si>
    <t>4472889 - 2015/16062</t>
  </si>
  <si>
    <t>4474691 - 2015/16099</t>
  </si>
  <si>
    <t>4479201 - 2015/16170</t>
  </si>
  <si>
    <t>09/10/2015</t>
  </si>
  <si>
    <t>4479230 - 2015/16172</t>
  </si>
  <si>
    <t>4479247 - 2015/16173</t>
  </si>
  <si>
    <t>4480405 - 2015/16195</t>
  </si>
  <si>
    <t>4480826 - 2015/16210</t>
  </si>
  <si>
    <t>4479870 - 2015/16186</t>
  </si>
  <si>
    <t>4479919 - 2015/16188</t>
  </si>
  <si>
    <t>4479208 - 2015/16171</t>
  </si>
  <si>
    <t>4486410 - 2015/16252</t>
  </si>
  <si>
    <t>12/10/2015</t>
  </si>
  <si>
    <t>4491936 - 2015/16340</t>
  </si>
  <si>
    <t>L.R. 1/90 ART. 56 - DELIBERAZIONE G.R. N° 33/21 DEL 30/06/2015. AVVISO PUBBLICO PER LA REALIZZAZIONE DI PROGETTI PER L'INSEDIAMENTO E SVILUPPO DELLE RESIDENZE ARTISTICHE. LE RISORSE DA DESTINARE AI PROGETTI  DI € 135.000,00 A VALERE  SULL'UPB S05.04.003 -  CAP. SC05.0911.</t>
  </si>
  <si>
    <t>4495899 - 2015/16402</t>
  </si>
  <si>
    <t>13/10/2015</t>
  </si>
  <si>
    <t>4499132 - 2015/16423</t>
  </si>
  <si>
    <t>4495808 - 2015/16399</t>
  </si>
  <si>
    <t>4502484 - 2015/16460</t>
  </si>
  <si>
    <t>14/10/2015</t>
  </si>
  <si>
    <t>4502500 - 2015/16462</t>
  </si>
  <si>
    <t>4500121 - 2015/16427</t>
  </si>
  <si>
    <t>4502870 - 2015/16473</t>
  </si>
  <si>
    <t>4508668 - 2015/16536</t>
  </si>
  <si>
    <t>15/10/2015</t>
  </si>
  <si>
    <t>4510137 - 2015/16554</t>
  </si>
  <si>
    <t>4510202 - 2015/16557</t>
  </si>
  <si>
    <t>4510415 - 2015/16560</t>
  </si>
  <si>
    <t>4515950 - 2015/16607</t>
  </si>
  <si>
    <t>16/10/2015</t>
  </si>
  <si>
    <t>Avvio della procedura in economia per l'affidamento diretto, ex art. 125, comma 11, del D.Lgs. 163/2006, dei servizi di riparazione e manutenzione ordinaria e straordinaria dei macchinari e delle strumentazioni in dotazione al  laboratorio del Centro regionale di tutela e restauro dei beni librari. CIG ZF616960BE</t>
  </si>
  <si>
    <t>4517576 - 2015/16619</t>
  </si>
  <si>
    <t>Trasferimenti di risorse ordinarie per la gestione dei servizi relativi a biblioteche ed archivi storici di ente locale e di interesse locale. Determinazione di impegno di spesa della somma complessiva di € 1.165.069,90 a favore degli Enti locali di cui all’allegato (Allegato A), a titolo di finanziamento del 50% della 3^ quota dell’anno 2015, ai sensi della L.R. 20 settembre 2006, n. 14, art. 21, c. 2, lett. f) e della L.R. 23 maggio 2013,  n. 12, art. 5, comma 50.
Capitolo SC03.0123, UPB S03.01.006,  Stato di previsione della spesa dell’Assessorato della Pubblica Istruzione, Beni Culturali, Informazione, Spettacolo e Sport del Bilancio della Regione per l’anno 2015, in conto competenza</t>
  </si>
  <si>
    <t>4519058 - 2015/16630</t>
  </si>
  <si>
    <t>Legge regionale 20 settembre 2006, n. 14, art. 21, comma 1, lett. m). Determinazione di impegno di spesa della somma complessiva di € 500.000,00  a favore dei 12 soggetti beneficiari di cui agli Allegati A, B, C, per l’annualità 2015. 
UPB S03.01.006, Capitoli SC03.0123, SC03.0119, SC03.0111, Stato di previsione della spesa dell’Assessorato della Pubblica Istruzione, Beni Culturali, Informazione, Spettacolo e Sport del Bilancio della Regione per l’anno 2015, in conto competenza</t>
  </si>
  <si>
    <t>4518390 - 2015/16626</t>
  </si>
  <si>
    <t>4518432 - 2015/16627</t>
  </si>
  <si>
    <t>4515727 - 2015/16604</t>
  </si>
  <si>
    <t>4515759 - 2015/16605</t>
  </si>
  <si>
    <t>4523174 - 2015/16650</t>
  </si>
  <si>
    <t>19/10/2015</t>
  </si>
  <si>
    <t>4526331 - 2015/16688</t>
  </si>
  <si>
    <t>4526381 - 2015/16692</t>
  </si>
  <si>
    <t>4526411 - 2015/16693</t>
  </si>
  <si>
    <t>4526457 - 2015/16695</t>
  </si>
  <si>
    <t>4526518 - 2015/16697</t>
  </si>
  <si>
    <t>4531771 - 2015/16733</t>
  </si>
  <si>
    <t>20/10/2015</t>
  </si>
  <si>
    <t>ACCORDO DI PROGRAMMA QUADRO SVILUPPO LOCALE - SISTEMA OMOGENEO DI IDENTITA' VISUALE DEI LUOGHI E DEGLI ISTITUTI DELLA CULTURA - PATRIMONIO CULTURALE SARDEGNA  APPROVAZIONE STATO FINALE . ATTI DI COLLAUDO FINALE. CIG 0189114DCB.</t>
  </si>
  <si>
    <t>4532479 - 2015/16737</t>
  </si>
  <si>
    <t>4534881 - 2015/16753</t>
  </si>
  <si>
    <t>4537500 - 2015/16786</t>
  </si>
  <si>
    <t>4535404 - 2015/16756</t>
  </si>
  <si>
    <t>AVVIO PROCEDURA PER ACQUISIZIONE IN ECONOMIA SERVIZIO DI FUNZIONAMENTO DELLO SPORTELLO LINGUISTICO REGIONALE. ANNUALITA' 2015-16. APPROVAZIONE ATTI DI GARA E INDIZIONE DELLA STESSA. CIG 6433702AD6</t>
  </si>
  <si>
    <t>4531482 - 2015/16728</t>
  </si>
  <si>
    <t>4531655 - 2015/16730</t>
  </si>
  <si>
    <t>4531681 - 2015/16731</t>
  </si>
  <si>
    <t>4532242 - 2015/16735</t>
  </si>
  <si>
    <t>4532285 - 2015/16736</t>
  </si>
  <si>
    <t>4542467 - 2015/16832</t>
  </si>
  <si>
    <t>21/10/2015</t>
  </si>
  <si>
    <t>4540482 - 2015/16810</t>
  </si>
  <si>
    <t>4539827 - 2015/16799</t>
  </si>
  <si>
    <t>L.R. 1/90 art. 56 - Deliberazione Giunta regionale n. 33/21 del 30.06.2015 - Avviso Pubblico per la realizzazione di progetti per l'insediamento e sviluppo delle residenze artistiche approvato con Determinazione n. 1383 del 12/10/2015 - Approvazione Avviso Rettifica</t>
  </si>
  <si>
    <t>4541484 - 2015/16818</t>
  </si>
  <si>
    <t>4543044 - 2015/16838</t>
  </si>
  <si>
    <t>4545360 - 2015/16856</t>
  </si>
  <si>
    <t>L.R. 15/2006 "Norme per lo sviluppo del cinema in Sardegna" Art. 16 c. 1 - Educazione al cinema, formazione professionale, ricerca - Approvazione schema di Avviso per la concessione di contributi a Scuole per l'incremento e l'innovazione della didattica del cinema e relativa modulistica.</t>
  </si>
  <si>
    <t>4546016 - 2015/16872</t>
  </si>
  <si>
    <t>L.R. 15/2006 "Norme sullo sviluppo del cinema in Sardegna" Art. 16 c. 1 - Educazione al cinema, formazione professionale, ricerca - Approvazione schema di Avviso pubblico per la concessione di contributi alle Università per l'incremento e l'innovazione della didattica del cinema e relativa modulistica</t>
  </si>
  <si>
    <t>4546042 - 2015/16873</t>
  </si>
  <si>
    <t>L.R. 15/2006 "Norme sullo sviluppo del cinema in Sardegna" Art. 16 c. 3 - Educazione al cinema, formazione professionale, ricerca - Approvazione schema di Avviso pubblico per la concessione di contributi a soggetti qualificati operanti in Sardegna per studi e ricerche e per progetti di ricerca e sperimentazione sui nuovi linguaggi e tecnologie audiovisive e relativa modulistica</t>
  </si>
  <si>
    <t>4548752 - 2015/16892</t>
  </si>
  <si>
    <t>22/10/2015</t>
  </si>
  <si>
    <t>Affidamento diretto ex art. 125, comma 11, del D.Lgs. 163/2006 della fornitura di abbonamenti a banche dati specializzate edite dalla casa editrice Maggioli SpA. CODICE CIG Z2515F247C. Aggiudicazione definitiva</t>
  </si>
  <si>
    <t>4550896 - 2015/16908</t>
  </si>
  <si>
    <t>4551177 - 2015/16911</t>
  </si>
  <si>
    <t>4551004 - 2015/16910</t>
  </si>
  <si>
    <t>4550743 - 2015/16904</t>
  </si>
  <si>
    <t>4550790 - 2015/16905</t>
  </si>
  <si>
    <t>4555944 - 2015/16953</t>
  </si>
  <si>
    <t>23/10/2015</t>
  </si>
  <si>
    <t>4558619 - 2015/17043</t>
  </si>
  <si>
    <t>POR FESR 2007/13 - OBIETTIVO OPERATIVO 4.2.3.- LINEA DI ATTIVITA' 4.2.3.a AMMISSIBILITA' DEI PROGETTI FINANZIATI CON LE RISORSE DELLA PROGRAMMAZIONE UNITARIA. IDENTIFICAZIONE PROGETTO COME DA NOTA DELL'AUTORITA' DI GESTIONE PROT. 2960 DEL 07/05/2010 e s.m.i</t>
  </si>
  <si>
    <t>4558456 - 2015/17037</t>
  </si>
  <si>
    <t>Affidamento diretto ex art. 125, comma 11, del D. L.gs. 163/2006 della fornitura di un abbonamento annuale alla banca dati De Jure Publica. Codice CIG ZDE15F8B4B</t>
  </si>
  <si>
    <t>4558597 - 2015/17042</t>
  </si>
  <si>
    <t>Sistema Bibliotecario Nazionale (SBN). Procedura negoziata senza previa pubblicazione di un bando di gara con la Data Management P.A. s.p.a. per l'affidamento dei servizi di manutenzione e assistenza del software Sebina OpenLibrary, di assistenza sistemistica del Polo regionale SBN Sardegna e per l'attivazione dell'abbonamento alla ReteINDACO. CIG 6346833447. Aggiudicazione definitiva</t>
  </si>
  <si>
    <t>4560403 - 2015/17055</t>
  </si>
  <si>
    <t>4560476 - 2015/17056</t>
  </si>
  <si>
    <t>4560516 - 2015/17057</t>
  </si>
  <si>
    <t>4560547 - 2015/17058</t>
  </si>
  <si>
    <t>4560563 - 2015/17059</t>
  </si>
  <si>
    <t>4560568 - 2015/17060</t>
  </si>
  <si>
    <t>4557069 - 2015/16956</t>
  </si>
  <si>
    <t>Servizio Sport, Spettacolo e Cinema; Servizio Archivio</t>
  </si>
  <si>
    <t>4553917 - 2015/16923</t>
  </si>
  <si>
    <t>4553969 - 2015/16925</t>
  </si>
  <si>
    <t>4555064 - 2015/16944</t>
  </si>
  <si>
    <t>4555752 - 2015/16951</t>
  </si>
  <si>
    <t>4562542 - 2015/17068</t>
  </si>
  <si>
    <t>26/10/2015</t>
  </si>
  <si>
    <t>4563599 - 2015/17078</t>
  </si>
  <si>
    <t>4563651 - 2015/17080</t>
  </si>
  <si>
    <t>4563691 - 2015/17081</t>
  </si>
  <si>
    <t>4572122 - 2015/17121</t>
  </si>
  <si>
    <t>27/10/2015</t>
  </si>
  <si>
    <t>4572165 - 2015/17122</t>
  </si>
  <si>
    <t>DETERMINAZIONE PAGAMENTO ANTICIPAZIONE 10% A FAVORE IMPRESA EDILE ARTIGIANA SATTA MAURIZIO E SATTA BASTIANINO - BITTI - CAP. SC03.5019.</t>
  </si>
  <si>
    <t>4572613 - 2015/17129</t>
  </si>
  <si>
    <t>4572878 - 2015/17130</t>
  </si>
  <si>
    <t>4578065 - 2015/17158</t>
  </si>
  <si>
    <t>4584918 - 2015/17211</t>
  </si>
  <si>
    <t>28/10/2015</t>
  </si>
  <si>
    <t>4586222 - 2015/17236</t>
  </si>
  <si>
    <t>4592485 - 2015/17293</t>
  </si>
  <si>
    <t>29/10/2015</t>
  </si>
  <si>
    <t>LR 14/2006, art.21, c.2, lett.f).Trasferimento di risorse ordinarie per la gestione dei servizi relativi a biblioteche ed archivi storici di ente locale e di interesse locale. Determinazione di liquidazione e pagamento della somma complessiva di € 1.165.069,90 a favore degli Enti locali di cui all'Allegato A a titolo di finanziamento del 50% della 3^ quota dell'anno 2015. Cap. SC03.0123, CDR 00.11.01.04, UPB S03.01.006</t>
  </si>
  <si>
    <t>4589860 - 2015/17265</t>
  </si>
  <si>
    <t>L R 5/2015 ART 33 COMMA 32- CONTRIBUTI A FAVORE DELLE RADIO LOCALI CHE PROMUOVONO LA LINGUA E CULTURA SARDA- DELIBERAZIONE DI GIUNTA N. 52/42 DEL 28/10/2015- APPROVAZIONE AVVISO PUBBLICO E RELATIVA MODULISTICA</t>
  </si>
  <si>
    <t>4589210 - 2015/17262</t>
  </si>
  <si>
    <t>L.R. 15/2006 art 6 - Contributi per la produzione di cortometraggi di interesse regionale - Approvazione esiti istruttoria amministrativa.</t>
  </si>
  <si>
    <t>4589227 - 2015/17263</t>
  </si>
  <si>
    <t>L.R. 15/2006 art 9 1-2 - Norme per lo sviluppo del cinema in Sardegna - Distribuzione e diffusione di opere cinematografiche di interesse regionale - Approvazione esiti istruttoria amministrativa.</t>
  </si>
  <si>
    <t>4603307 - 2015/17389</t>
  </si>
  <si>
    <t>02/11/2015</t>
  </si>
  <si>
    <t>4603339 - 2015/17392</t>
  </si>
  <si>
    <t>4598068 - 2015/17315</t>
  </si>
  <si>
    <t>4598073 - 2015/17316</t>
  </si>
  <si>
    <t>4598150 - 2015/17317</t>
  </si>
  <si>
    <t>4598169 - 2015/17318</t>
  </si>
  <si>
    <t>4598249 - 2015/17319</t>
  </si>
  <si>
    <t>4600841 - 2015/17348</t>
  </si>
  <si>
    <t>4607735 - 2015/17450</t>
  </si>
  <si>
    <t>03/11/2015</t>
  </si>
  <si>
    <t>4607761 - 2015/17451</t>
  </si>
  <si>
    <t>4613635 - 2015/17500</t>
  </si>
  <si>
    <t>04/11/2015</t>
  </si>
  <si>
    <t>4613975 - 2015/17502</t>
  </si>
  <si>
    <t>Legge regionale 20 settembre 2006, n. 14, art. 21, comma 1, lett. m). Determinazione di liquidazione e pagamento della somma di € 50.000,00, a favore dell’Associazione culturale L’Isola delle Storie, a titolo di contributo assegnato per l’organizzazione del Festival letterario internazionale, 12^ edizione.
UPB S03.01.006, Capitolo SC03.0119, Stato di previsione della spesa dell’Assessorato della Pubblica Istruzione, Beni Culturali, Informazione, Spettacolo e Sport del Bilancio della Regione per l’anno 2015 - in conto competenza</t>
  </si>
  <si>
    <t>4614064 - 2015/17504</t>
  </si>
  <si>
    <t>Legge regionale 20 settembre 2006, n. 14, art. 21, comma 1, lett. m). Determinazione di liquidazione e pagamento della somma di € 34.000,00, a favore dell’Associazione Hybris. Centro internazionale del fumetto, a titolo di anticipazione dell’80% del contributo complessivo di € 42.500,00 assegnato per l’annualità 2015 per la realizzazione del progetto Nues-Fumetti e cartoni nel Mediterraneo, 6^ edizione. 
UPB S03.01.006, Capitolo SC03.0119 - Stato di previsione della spesa dell’Assessorato della Pubblica Istruzione, Beni Culturali, Informazione, Spettacolo e Sport del Bilancio della Regione per l’anno 2015 - in conto competenza.</t>
  </si>
  <si>
    <t>4615081 - 2015/17507</t>
  </si>
  <si>
    <t>Legge regionale 20 settembre 2006, n. 14, art. 21, comma 1, lett. m). Determinazione di liquidazione e pagamento della somma di € 40.000,00, a favore dell’Associazione Culturale MALIK, a titolo di anticipazione dell’80% del contributo complessivo di € 50.000,00 assegnato per l’annualità 2015 per la realizzazione del progetto “I libri aiutano a leggere il mondo”, 6^ edizione. 
UPB S03.01.006, Capitolo SC03.0119 - Stato di previsione della spesa dell’Assessorato della Pubblica Istruzione, Beni Culturali, Informazione, Spettacolo e Sport del Bilancio della Regione per l’anno 2015 - in conto competenza.</t>
  </si>
  <si>
    <t>4619855 - 2015/17549</t>
  </si>
  <si>
    <t>4614291 - 2015/17505</t>
  </si>
  <si>
    <t>4625372 - 2015/17595</t>
  </si>
  <si>
    <t>05/11/2015</t>
  </si>
  <si>
    <t>L.R. 24 FEBBRAIO 2006, N. 1 ART. 8, c.4, lett. b) - l.r. 30 giugno 2011, n. 12 art. 4 c. 31 - l.r. 9 marzo 2015 tab. d) - impegno di € 40.000,00 a favore della fondazione maria carta per le spese di funzionamento e per lo svolgimento delle attività istituzionali 2015.</t>
  </si>
  <si>
    <t>4625435 - 2015/17596</t>
  </si>
  <si>
    <t>4625452 - 2015/17597</t>
  </si>
  <si>
    <t>l.r. 7/08 n. 3 art. 9, c.10, lett. m) - l.r. 19.01.2011, n. 1 art. 1, c. 20, lett. b) l.r. 9.03.2015, n. 5, tab. d) - impegno della somma di € 50.000,00 in favore dell'istituto camillo bellini - contributo 2015 per attività istituzionali</t>
  </si>
  <si>
    <t>4621762 - 2015/17562</t>
  </si>
  <si>
    <t>4628409 - 2015/17617</t>
  </si>
  <si>
    <t>06/11/2015</t>
  </si>
  <si>
    <t>4636878 - 2015/17719</t>
  </si>
  <si>
    <t>09/11/2015</t>
  </si>
  <si>
    <t>Affidamento dei servizi di riparazione e manutenzione ordinaria e straordinaria dei macchinari e delle strumentazioni in dotazione al laboratorio del Centro regionale di tutela e restauro. CIG ZF616960BE. Aggiudicazione definitiva</t>
  </si>
  <si>
    <t>4636020 - 2015/17702</t>
  </si>
  <si>
    <t>4636764 - 2015/17716</t>
  </si>
  <si>
    <t>GARA PER ACQUISIZIONE IN ECONOMIA SERVIZIO DI FUNZIONAMENTO DELLO SPORTELLO LINGUISTICO REGIONALE. ANNUALITA' 2015-2016. NOMINA COMMISSIONE GIUDICATRICE.</t>
  </si>
  <si>
    <t>4642235 - 2015/17762</t>
  </si>
  <si>
    <t>10/11/2015</t>
  </si>
  <si>
    <t>4642285 - 2015/17763</t>
  </si>
  <si>
    <t>4642324 - 2015/17764</t>
  </si>
  <si>
    <t>4642370 - 2015/17765</t>
  </si>
  <si>
    <t>4644377 - 2015/17789</t>
  </si>
  <si>
    <t>4641197 - 2015/17748</t>
  </si>
  <si>
    <t>4641202 - 2015/17749</t>
  </si>
  <si>
    <t>4641204 - 2015/17750</t>
  </si>
  <si>
    <t>4641211 - 2015/17751</t>
  </si>
  <si>
    <t>4641213 - 2015/17752</t>
  </si>
  <si>
    <t>4642185 - 2015/17760</t>
  </si>
  <si>
    <t>POR FESR 2007-2013, Asse IV, obiettivo operativo 4.2.3, linea di attività 4.2.3.b. Deliberazione della Giunta regionale n. 27/57 del 19.06.2012. - Procedura di affidamento, ai sensi del D. Lgs. 163/2006 e ss.mm.ii., per la progettazione e realizzazione dell'allestimento del Locale Accoglienza "Manifatture. Fabbrica delle creatività - Cagliari" Provvedimento finale di conclusione della Conferenza di Servizi</t>
  </si>
  <si>
    <t>4655850 - 2015/17883</t>
  </si>
  <si>
    <t>11/11/2015</t>
  </si>
  <si>
    <t>4652487 - 2015/17858</t>
  </si>
  <si>
    <t>4652610 - 2015/17861</t>
  </si>
  <si>
    <t>4652656 - 2015/17863</t>
  </si>
  <si>
    <t>4652705 - 2015/17864</t>
  </si>
  <si>
    <t>4656066 - 2015/17884</t>
  </si>
  <si>
    <t>L.R. 12.01.2015, N. 3 "Interventi urgenti a favore delle emittenti televisive locali. Modifiche e integrazioni alla legge regionale 3 luglio 1998, n. 22". Deliberazione Giunta Regionale n. 53/12 del 3.11.2015. Approvazione Avviso pubblico e relativa modulistica.</t>
  </si>
  <si>
    <t>4658693 - 2015/17911</t>
  </si>
  <si>
    <t>12/11/2015</t>
  </si>
  <si>
    <t>Legge regionale 20 settembre 2006, n. 14, art. 21, comma 1, lett. m). Determinazione di liquidazione e pagamento della somma di € 32.000,00, a favore dell’Associazione culturale Camera a Sud, a titolo di anticipazione dell’80% del contributo complessivo di € 40.000,00 assegnato per l’annualità 2015 per la realizzazione del Festival letterario Sulla Terra Leggeri, a valere sulla determinazione di impegno rep. n. 1406 del 16 ottobre 2015. 
UPB S03.01.006, Capitolo SC03.0119 - Stato di previsione della spesa dell’Assessorato della Pubblica Istruzione, Beni Culturali, Informazione, Spettacolo e Sport del Bilancio della Regione per l’anno 2015 - in conto competenza.</t>
  </si>
  <si>
    <t>4658800 - 2015/17912</t>
  </si>
  <si>
    <t>Legge regionale 20 settembre 2006, n. 14, art. 21, comma 1, lett. m). Determinazione di liquidazione e pagamento della somma di € 26.174,00, a favore dell’Associazione culturale Luna Scarlatta, a titolo di anticipazione dell’80% del contributo complessivo di € 32.717,50 assegnato per l’annualità 2015 per la realizzazione del progetto Pazza Idea. Progetto creativo, a valere sulla determinazione di impegno rep. n. 1406 del 16 ottobre 2015. 
UPB S03.01.006, Capitolo SC03.0119 - Stato di previsione della spesa dell’Assessorato della Pubblica Istruzione, Beni Culturali, Informazione, Spettacolo e Sport del Bilancio della Regione per l’anno 2015 - in conto competenza.</t>
  </si>
  <si>
    <t>4658831 - 2015/17913</t>
  </si>
  <si>
    <t>Legge regionale 20 settembre 2006, n. 14, art. 21, comma 1, lett. m). Determinazione di liquidazione e pagamento della somma di € 28.900,00, a favore dell’Associazione culturale Perda Sonadora a titolo di anticipazione dell’80% del contributo complessivo di € 36.125,00,00 assegnato per l’annualità 2015 per la realizzazione della manifestazione “Cabudanne de sos poetas/Settembre dei poeti”, 11^ edizione, a valere sulla determinazione di impegno rep. n. 1406 del 16 ottobre 2015. 
UPB S03.01.006, Capitolo SC03.0119 - Stato di previsione della spesa dell’Assessorato della Pubblica Istruzione, Beni Culturali, Informazione, Spettacolo e Sport del Bilancio della Regione per l’anno 2015 - in conto competenza</t>
  </si>
  <si>
    <t>4658937 - 2015/17914</t>
  </si>
  <si>
    <t>Trasferimenti di risorse ordinarie per la gestione dei servizi relativi a biblioteche ed archivi storici di ente locale e di interesse locale. Determinazione di impegno di spesa della somma complessiva di € 1.165.069,82 a favore degli Enti locali di cui all’allegato (Allegato A), a titolo di finanziamento quale saldo della 3^ quota dell’anno 2015, ai sensi della L.R. 20 settembre 2006, n. 14, art. 21, c. 2, lett. f) e della L.R. 23 maggio 2013,  n. 12, art. 5, comma 50.
Capitolo SC03.0123, UPB S03.01.006,  Stato di previsione della spesa dell’Assessorato della Pubblica Istruzione, Beni Culturali, Informazione, Spettacolo e Sport del Bilancio della Regione per l’anno 2015, in conto competenza - Cod. SIOPE, Cod. PCF, Cod. Gest., Cod. Forn. (come da Allegato A).</t>
  </si>
  <si>
    <t>4658017 - 2015/17903</t>
  </si>
  <si>
    <t>4658030 - 2015/17904</t>
  </si>
  <si>
    <t>4658243 - 2015/17908</t>
  </si>
  <si>
    <t>4659105 - 2015/17915</t>
  </si>
  <si>
    <t>4657968 - 2015/17902</t>
  </si>
  <si>
    <t>4663742 - 2015/17955</t>
  </si>
  <si>
    <t>13/11/2015</t>
  </si>
  <si>
    <t>4668339 - 2015/17987</t>
  </si>
  <si>
    <t>L.R. 17/99 art. 37, comma 4° Borse di studio agli atleti. Rettifica Programma 2011 - Rettifica benefiacirio della borsa di studio concessa erroneamente a Renato Cittadini con l'avente diritto Michele Cittadini per un importo netto di € 864,05 su un programma di spesa complessivo per il 2011 pari a € 13.824,80.  L.R. 17/99 art. 37, comma 4 Borse di studio agli atleti. Rettifica benefiacirio della borsa di studio concessa erroneamente a Renato Cittadini con l'avente diritto Michele Cittadini. Ripartizione in quote singole pari a € 73,44 per ogni atleta per una somma complessiva per il 2011 pari a € 1.175,04 per oneri relativi al versamento IRAP a carico dell'Amministrazione</t>
  </si>
  <si>
    <t>4671759 - 2015/18017</t>
  </si>
  <si>
    <t>16/11/2015</t>
  </si>
  <si>
    <t>4671795 - 2015/18018</t>
  </si>
  <si>
    <t>4671805 - 2015/18019</t>
  </si>
  <si>
    <t>4670267 - 2015/17990</t>
  </si>
  <si>
    <t>4670270 - 2015/17991</t>
  </si>
  <si>
    <t>4670278 - 2015/17992</t>
  </si>
  <si>
    <t>4670280 - 2015/17993</t>
  </si>
  <si>
    <t>4670917 - 2015/18001</t>
  </si>
  <si>
    <t>4679446 - 2015/18098</t>
  </si>
  <si>
    <t>17/11/2015</t>
  </si>
  <si>
    <t>4679500 - 2015/18099</t>
  </si>
  <si>
    <t>4679557 - 2015/18101</t>
  </si>
  <si>
    <t>4679970 - 2015/18109</t>
  </si>
  <si>
    <t>4680000 - 2015/18110</t>
  </si>
  <si>
    <t>4680077 - 2015/18112</t>
  </si>
  <si>
    <t>4678214 - 2015/18081</t>
  </si>
  <si>
    <t>4681183 - 2015/18128</t>
  </si>
  <si>
    <t>4677623 - 2015/18070</t>
  </si>
  <si>
    <t>4680222 - 2015/18114</t>
  </si>
  <si>
    <t>4681585 - 2015/18132</t>
  </si>
  <si>
    <t>4681604 - 2015/18133</t>
  </si>
  <si>
    <t>4683333 - 2015/18149</t>
  </si>
  <si>
    <t>4687982 - 2015/18199</t>
  </si>
  <si>
    <t>18/11/2015</t>
  </si>
  <si>
    <t>L.R. 19/2014, art. 1, comma 35. Determinazione di liquidazione e pagamento della somma di €10.000,00 a favore dell’Archivio storico diocesano di Cagliari per la terza tranche del completamento del progetto di ordinamento e inventariazione dei fondi della Contadoria generale del tribunale di appellazioni e gravami, della Curia arcivescovile e del Tribunale ecclesiastico di Cagliari di cui alla L.R. 7 agosto 2009, n. 3, art. 9, comma 10, lett. n).UPB S03.02.005 - Posizione finanziaria SC03.0351 - Bilancio 2015 in conto competenza -</t>
  </si>
  <si>
    <t>4691420 - 2015/18254</t>
  </si>
  <si>
    <t>Legge regionale 20 settembre 2006, n. 14, art. 21, comma 1, lett. m). Determinazione di liquidazione e pagamento della somma di € 50.000,00, a favore di Tuttestorie Cooperativa a r.l., a titolo di contributo per l’organizzazione del Festival internazionale di letteratura per ragazzi, 10^ edizione, a valere sulla determinazione di impegno rep. n. 1406 del 16 ottobre 2015. 
UPB S03.01.006, Capitolo SC03.0111 - Stato di previsione della spesa dell’Assessorato della Pubblica Istruzione, Beni Culturali, Informazione, Spettacolo e Sport del Bilancio della Regione per l’anno 2015 - in conto competenza.</t>
  </si>
  <si>
    <t>4691425 - 2015/18255</t>
  </si>
  <si>
    <t>Legge regionale 20 settembre 2006, n. 14, art. 21, comma 1, lett. m). Determinazione di liquidazione e pagamento della somma di € 26.174,00, a favore del Comitato per le manifestazioni ScienzaSocietàScienza, a titolo di anticipazione dell’80% del contributo complessivo di € 32.717,50 assegnato per l’annualità 2015 per la realizzazione di Cagliari Festival Scienza, 8^ edizione, a valere sulla determinazione di impegno rep. n. 1406 del 16 ottobre 2015. 
UPB S03.01.006, Capitolo SC03.0119 - Stato di previsione della spesa dell’Assessorato della Pubblica Istruzione, Beni Culturali, Informazione, Spettacolo e Sport del Bilancio della Regione per l’anno 2015 - in conto competenza</t>
  </si>
  <si>
    <t>4689037 - 2015/18207</t>
  </si>
  <si>
    <t>4689133 - 2015/18208</t>
  </si>
  <si>
    <t>4689138 - 2015/18210</t>
  </si>
  <si>
    <t>4689208 - 2015/18212</t>
  </si>
  <si>
    <t>4689220 - 2015/18213</t>
  </si>
  <si>
    <t>4689243 - 2015/18214</t>
  </si>
  <si>
    <t>L R 64/86 ART 2- ANNO 2013- PAGAMENTO  A FAVORE DI ASS. FLUMINI MAJOR DI FLUMINIMAGGIORE</t>
  </si>
  <si>
    <t>4689260 - 2015/18216</t>
  </si>
  <si>
    <t>4689305 - 2015/18218</t>
  </si>
  <si>
    <t>4689352 - 2015/18219</t>
  </si>
  <si>
    <t>4689467 - 2015/18221</t>
  </si>
  <si>
    <t>4689601 - 2015/18223</t>
  </si>
  <si>
    <t>4687158 - 2015/18190</t>
  </si>
  <si>
    <t>4689659 - 2015/18225</t>
  </si>
  <si>
    <t>4689669 - 2015/18226</t>
  </si>
  <si>
    <t>4689683 - 2015/18227</t>
  </si>
  <si>
    <t>4695575 - 2015/18308</t>
  </si>
  <si>
    <t>19/11/2015</t>
  </si>
  <si>
    <t>4694166 - 2015/18286</t>
  </si>
  <si>
    <t>Legge regionale 20 settembre 2006, n. 14, art. 21, comma 1, lett. m). Determinazione di liquidazione e pagamento della somma di € 50.000,00, a favore dell’Associazione culturale Chourmo, a titolo di contributo per l’organizzazione del Festival di letteratura Marina Café Noir, 13^ edizione, a valere sulla determinazione di impegno rep. n. 1406 del 16 ottobre 2015. 
UPB S03.01.006, Capitolo SC03.0119 - Stato di previsione della spesa dell’Assessorato della Pubblica Istruzione, Beni Culturali, Informazione, Spettacolo e Sport del Bilancio della Regione per l’anno 2015 - in conto competenza</t>
  </si>
  <si>
    <t>4696992 - 2015/18332</t>
  </si>
  <si>
    <t>Determinazione di liquidazione e pagamento della somma di € 30,00, per contribuzioni dovute all'Autorità Nazionale Anticorruzione, ai sensi dell'art. 1, comma 67, della Legge 23 dicembre 2005, n. 266. CIG 4609450E75 - MAV n. 01030568822121906UPB S03.01.006 - capitolo SC03.0103 - Bilancio 2015 in conto competenza - Centro di responsabilità 00.11.01.04 - Codice di Bilancio 10603 - Codice gestionale 1634 - codice fornitore 2065</t>
  </si>
  <si>
    <t>4698573 - 2015/18351</t>
  </si>
  <si>
    <t>4694926 - 2015/18303</t>
  </si>
  <si>
    <t>4696145 - 2015/18325</t>
  </si>
  <si>
    <t>4700684 - 2015/18378</t>
  </si>
  <si>
    <t>20/11/2015</t>
  </si>
  <si>
    <t>APPROVAZIONE AGGIUDICAZIONE DEFINITIVA SUB- CONDIZIONE PER ACQUISIZIONE IN ECONOMIA SERVIZIO DI FUNZIONAMENTO DELLO SPORTELLO LINGUISTICO REGIONALE - ANNO 2015-2016- CIG 6433702AD6</t>
  </si>
  <si>
    <t>4709139 - 2015/18462</t>
  </si>
  <si>
    <t>23/11/2015</t>
  </si>
  <si>
    <t>4711596 - 2015/18492</t>
  </si>
  <si>
    <t>4709406 - 2015/18466</t>
  </si>
  <si>
    <t>POR FESR 2007-2013 - DETERMINAZIONE DI APPROVAZIONE DELLO STATO FINALE A TUTTO IL 27 OTTOBRE 2015 DEI LAVORI DI SISTEMAZIONE DELLE AREE ESTERNE AL PADIGLIONE DELL'ARTIGIANATO DI SASSARI DEDICATO AD EUGENIO TAVOLARA.</t>
  </si>
  <si>
    <t>4710324 - 2015/18482</t>
  </si>
  <si>
    <t>4709659 - 2015/18470</t>
  </si>
  <si>
    <t>4708251 - 2015/18447</t>
  </si>
  <si>
    <t>4708338 - 2015/18449</t>
  </si>
  <si>
    <t>4708358 - 2015/18450</t>
  </si>
  <si>
    <t>4708394 - 2015/18451</t>
  </si>
  <si>
    <t>4708445 - 2015/18454</t>
  </si>
  <si>
    <t>4708505 - 2015/18456</t>
  </si>
  <si>
    <t>4708547 - 2015/18457</t>
  </si>
  <si>
    <t>4714354 - 2015/18540</t>
  </si>
  <si>
    <t>24/11/2015</t>
  </si>
  <si>
    <t>Trasferimenti di risorse ordinarie per la gestione dei servizi relativi a biblioteche ed archivi storici di ente locale e di interesse locale. Determinazione di liquidazione e pagamento della somma complessiva di € 1.165.069,82 a favore degli Enti locali di cui all’allegato (Allegato A), a titolo di saldo della 3^ quota del finanziamento per l’anno 2015, ai sensi della L.R. 20 settembre 2006, n. 14, art. 21, c. 2, lett. f) e della L.R. 23 maggio 2013,  n. 12, art. 5, comma 50.
Capitolo SC03.0123, Centro di responsabilità 00.11.01.04, UPB S03.01.006,  Stato di previsione della spesa dell’Assessorato della Pubblica Istruzione, Beni Culturali, Informazione, Spettacolo e Sport del Bilancio della Regione per l’anno 2015, in conto competenza</t>
  </si>
  <si>
    <t>4714459 - 2015/18542</t>
  </si>
  <si>
    <t>Legge regionale 20 settembre 2006, n. 14, art. 21, comma 1, lett. m). Determinazione di liquidazione e pagamento della somma di € 30.940,00 a favore del Comune di Florinas a titolo di contributo per la realizzazione Festival ”Florinas in giallo”, 6^ edizione, a valere sulla determinazione di impegno rep. n. 1406 del 16 ottobre 2015. 
UPB S03.01.006, Capitolo SC03.0123 - Centro di responsabilità 00.11.01.04, Stato di previsione della spesa dell’Assessorato della Pubblica Istruzione, Beni Culturali, Informazione, Spettacolo e Sport del Bilancio della Regione per l’anno 2015 - in conto competenza.</t>
  </si>
  <si>
    <t>4718482 - 2015/18592</t>
  </si>
  <si>
    <t>Legge regionale 20 settembre 2006, n. 14, art. 21, comma 1, lett. m). Determinazione di liquidazione e pagamento della somma di € 42.500,00 a favore del Comune di Castelsardo a titolo di contributo per la realizzazione del Festival internazionale Un’isola in rete, 5^ edizione, a valere sulla determinazione di impegno rep. n. 1406 del 16 ottobre 2015. 
UPB S03.01.006, Capitolo SC03.0123 - Centro di responsabilità 00.11.01.04, Stato di previsione della spesa dell’Assessorato della Pubblica Istruzione, Beni Culturali, Informazione, Spettacolo e Sport del Bilancio della Regione per l’anno 2015 - in conto competenza.</t>
  </si>
  <si>
    <t>4718122 - 2015/18590</t>
  </si>
  <si>
    <t>4718718 - 2015/18599</t>
  </si>
  <si>
    <t>4712508 - 2015/18505</t>
  </si>
  <si>
    <t>4712528 - 2015/18507</t>
  </si>
  <si>
    <t>4715277 - 2015/18553</t>
  </si>
  <si>
    <t>4717280 - 2015/18564</t>
  </si>
  <si>
    <t>4721616 - 2015/18620</t>
  </si>
  <si>
    <t>25/11/2015</t>
  </si>
  <si>
    <t>POR FESR 2007/13 : LAVORI DI RECUPERO FUNZIONALE DI ALCUNI EDIFICI DEL “ SISTEMA OMOGENEO DI IDENTITA’ VISUALE DEI LUOGHI E DEGLI ISTITUTI DELLA CULTURA: PATRIMONIO CULTURALE DELLA SARDEGNA”- GONNESA : EDIFICI PRESSO L'AREA ARCHEOLOGICA DI NURAGHE SERUCI, CUP:E73J07000210009, CIG 6034247227. PERIZIA DI VARIANTE n 1- APPROVAZIONE CONCLUSIVA DEI LAVORI DELLA CONFERENZA DI SERVIZI.</t>
  </si>
  <si>
    <t>4721717 - 2015/18624</t>
  </si>
  <si>
    <t>POR FESR 2007/13 : LAVORI DI RECUPERO FUNZIONALE DI ALCUNI EDIFICI DEL “ SISTEMA OMOGENEO DI IDENTITA’ VISUALE DEI LUOGHI E DEGLI ISTITUTI DELLA CULTURA: PATRIMONIO CULTURALE DELLA SARDEGNA”- ”-  ISILI EDIFICIO MUSEO DEL RAME CUP:E73J07000210009, CIG 6034309550. PERIZIA DI VARIANTE n 1- APPROVAZIONE CONCLUSIVA DEI LAVORI DELLA CONFERENZA DI SERVIZI.</t>
  </si>
  <si>
    <t>4723497 - 2015/18640</t>
  </si>
  <si>
    <t>LR 14/206  ART. 21 - INDAGINE DI MERCATO E SUCCESSIVA RDO SU SARDEGNA CAT  PER L'AFFIDAMENTO DEL SERVIZIO DI REDAZIONE DEL PIANO DI GESTIONE DEL SITO UNESCO SU NURAXI DI BARUMINI POS. FIN. SC03.018.</t>
  </si>
  <si>
    <t>4726274 - 2015/18659</t>
  </si>
  <si>
    <t>4727130 - 2015/18667</t>
  </si>
  <si>
    <t>4720528 - 2015/18607</t>
  </si>
  <si>
    <t>4721640 - 2015/18622</t>
  </si>
  <si>
    <t>4724087 - 2015/18643</t>
  </si>
  <si>
    <t>4723391 - 2015/18639</t>
  </si>
  <si>
    <t>4725032 - 2015/18651</t>
  </si>
  <si>
    <t>4727556 - 2015/18672</t>
  </si>
  <si>
    <t>4731646 - 2015/18725</t>
  </si>
  <si>
    <t>26/11/2015</t>
  </si>
  <si>
    <t>PAGAMENTO € 34.549,29 COMUNE DI SANLURI - SALDO CONTRIBUTO 2015- POS. FIN. SC03.0015, UPB S03.01.003</t>
  </si>
  <si>
    <t>4730115 - 2015/18703</t>
  </si>
  <si>
    <t>LIIQUIDAZIONE E PAGAMENTO € 16.119,49 - COMUNE DI ILBONO- POS. FIN. SC03.0053- LAVORI DI RESTAURO DELLA CASA MUSEO " SA DOMU E IS DUCUS III "</t>
  </si>
  <si>
    <t>4730471 - 2015/18708</t>
  </si>
  <si>
    <t>LIIQUIDAZIONE E PAGAMENTO € 2.790,56 saldo contributo - COMUNE DI SORGONO- POS. FIN. SC03.0053- LAVORI DI RESTAURO DELLA CHIESA PARROCCHIALE BEATA VERGINE MARIA UPB S03.01.004- POS . FIN. SC03.0057 . BIL. REG. 2006 . CASSA DICEMBRE</t>
  </si>
  <si>
    <t>4730638 - 2015/18712</t>
  </si>
  <si>
    <t>LIIQUIDAZIONE E PAGAMENTO € 4.800,00 saldo contributo - COMUNE DI VILLACIDRO- POS. FIN. SC03.0057- LAVORI DI RESTAURO DELLA CHIESA PARROCCHIALE  SANTA BARBARA - UPB S03.01.004- POS . FIN. SC03.0057 . BIL. REG. 2006 . CASSA DICEMBRE</t>
  </si>
  <si>
    <t>4730707 - 2015/18713</t>
  </si>
  <si>
    <t>4732501 - 2015/18726</t>
  </si>
  <si>
    <t>4733241 - 2015/18736</t>
  </si>
  <si>
    <t>4733245 - 2015/18738</t>
  </si>
  <si>
    <t>4733287 - 2015/18740</t>
  </si>
  <si>
    <t>4729353 - 2015/18690</t>
  </si>
  <si>
    <t>4729512 - 2015/18691</t>
  </si>
  <si>
    <t>4729530 - 2015/18692</t>
  </si>
  <si>
    <t>4729546 - 2015/18693</t>
  </si>
  <si>
    <t>4729576 - 2015/18694</t>
  </si>
  <si>
    <t>4729628 - 2015/18695</t>
  </si>
  <si>
    <t>4731060 - 2015/18717</t>
  </si>
  <si>
    <t>4740006 - 2015/18817</t>
  </si>
  <si>
    <t>27/11/2015</t>
  </si>
  <si>
    <t>ACCORDO DI PROGRAMMA QUADRO SVILUPPO LOCALE  REALIZZAZIONE UNITA' INTRODUTTIVE E PER LA FORNITURA DI ARREDI PER IL SISTEMA OMOGENEO DI IDENTITA' VISUALE DEI LUOGHI E DEGLI ISTITUTI DELLA CULTURA - PATRIMONIO CULTURALE SARDEGNA - INIVIDUAZIONE QUADRO GENERALE FONDO INCENTIVANTE.</t>
  </si>
  <si>
    <t>4735362 - 2015/18756</t>
  </si>
  <si>
    <t>L.R. 1/90 art. 56 - Liquidazxione e pagamento saldo pari a € 88.572,00 a favore di Associazione Agorà di Lanusei</t>
  </si>
  <si>
    <t>4738029 - 2015/18787</t>
  </si>
  <si>
    <t>4738409 - 2015/18793</t>
  </si>
  <si>
    <t>4738426 - 2015/18795</t>
  </si>
  <si>
    <t>4738459 - 2015/18796</t>
  </si>
  <si>
    <t>4739171 - 2015/18809</t>
  </si>
  <si>
    <t>4739185 - 2015/18810</t>
  </si>
  <si>
    <t>4739666 - 2015/18813</t>
  </si>
  <si>
    <t>4740246 - 2015/18818</t>
  </si>
  <si>
    <t>Direzione Generale dei Beni Culturali, Informazione, Spettacolo e Sport; Servizio Sport, Spettacolo e Cinema</t>
  </si>
  <si>
    <t>4746446 - 2015/18880</t>
  </si>
  <si>
    <t>30/11/2015</t>
  </si>
  <si>
    <t>LR 5/2015 - ART. 30 - COMMA 8 - CONTRIBUTO STRAORDINARIO IN FAVORE DEL  COMUNE DI CAGLIARI DESTINATO ALLO SVOLGIMENTO DI ATTIVITA' DI RILEVANZA REGIONALE PER CAGLIARI CAPITALE ITALIANA DELLE CULTURA 2015-2016 - CONVENZIONE CON IL COMUNE DI CAGLIARI . APPROVAZIONE SCHEMA.</t>
  </si>
  <si>
    <t>4745023 - 2015/18863</t>
  </si>
  <si>
    <t>4746254 - 2015/18876</t>
  </si>
  <si>
    <t>4755920 - 2015/19031</t>
  </si>
  <si>
    <t>01/12/2015</t>
  </si>
  <si>
    <t>4757840 - 2015/19065</t>
  </si>
  <si>
    <t>4751551 - 2015/18980</t>
  </si>
  <si>
    <t>4752683 - 2015/18996</t>
  </si>
  <si>
    <t>4753011 - 2015/19000</t>
  </si>
  <si>
    <t>4753534 - 2015/19008</t>
  </si>
  <si>
    <t>4760373 - 2015/19084</t>
  </si>
  <si>
    <t>02/12/2015</t>
  </si>
  <si>
    <t>L.R. 1/90 art. 56 - Deliberazione Giunta regionale n. 33/21 del 30.06.2015 - Avviso pubblico per la realizzazione di progetti per l'insediamento e sviluppo delle residenze artistiche approvato con Determinazione n. 1383 del 12.10.2015 - Approvazione elenco Organismi non ammessi.</t>
  </si>
  <si>
    <t>4760904 - 2015/19089</t>
  </si>
  <si>
    <t>L.R. 1/90 art. 56 - Deliberazione Giunta regionale n. 33/21 del 30.06.2015 - Avviso pubblico per la realizzazione di progetti per l'insediamento e sviluppo delle residenze artistiche approvato con Determinazione n. 1383 del 12.10.2015 - Approvazione elenco Organismi ammessi alla fase della valutazione dei progetti</t>
  </si>
  <si>
    <t>4761426 - 2015/19094</t>
  </si>
  <si>
    <t>4761462 - 2015/19096</t>
  </si>
  <si>
    <t>4766949 - 2015/19174</t>
  </si>
  <si>
    <t>03/12/2015</t>
  </si>
  <si>
    <t>4767458 - 2015/19199</t>
  </si>
  <si>
    <t>L R 5/2015 ART 33 COMMA 32- CONTRIBUTI A FAVORE DELLE RADIO LOCALI CHE PROMUOVONO LA LINGUA E LA CULTURA SARDA  DELIBERAZIONE GIUNTA REGIONALE N. 52-742 DEL 28.10.2015- AVVISO DEL 29.10.2015 APPROVAZIONE RISULTANZE ISTRUTTORIA</t>
  </si>
  <si>
    <t>4773070 - 2015/19277</t>
  </si>
  <si>
    <t>04/12/2015</t>
  </si>
  <si>
    <t>4774921 - 2015/19311</t>
  </si>
  <si>
    <t>4777066 - 2015/19376</t>
  </si>
  <si>
    <t>4772316 - 2015/19247</t>
  </si>
  <si>
    <t>4774629 - 2015/19304</t>
  </si>
  <si>
    <t>4787369 - 2015/19536</t>
  </si>
  <si>
    <t>09/12/2015</t>
  </si>
  <si>
    <t>4787510 - 2015/19540</t>
  </si>
  <si>
    <t>4787610 - 2015/19541</t>
  </si>
  <si>
    <t>4785992 - 2015/19508</t>
  </si>
  <si>
    <t>4786049 - 2015/19509</t>
  </si>
  <si>
    <t>4790097 - 2015/19568</t>
  </si>
  <si>
    <t>10/12/2015</t>
  </si>
  <si>
    <t>4795963 - 2015/19599</t>
  </si>
  <si>
    <t>11/12/2015</t>
  </si>
  <si>
    <t>4804160 - 2015/19684</t>
  </si>
  <si>
    <t>14/12/2015</t>
  </si>
  <si>
    <t>4804659 - 2015/19702</t>
  </si>
  <si>
    <t>4807794 - 2015/19750</t>
  </si>
  <si>
    <t>contratto rep.29 prot.19625 del 11/12/15 affidamento dei servizi di manutenzione e assistenza del software sebina openlibrary di assistenza sistemistica del polo regionale sbn sardegna e attivazione abbonanmento rete indaco. impegno di spesa di € 89997,00 iva inclusa a favore di data management spa</t>
  </si>
  <si>
    <t>4803500 - 2015/19664</t>
  </si>
  <si>
    <t>4804867 - 2015/19706</t>
  </si>
  <si>
    <t>4812504 - 2015/19817</t>
  </si>
  <si>
    <t>15/12/2015</t>
  </si>
  <si>
    <t>4810944 - 2015/19805</t>
  </si>
  <si>
    <t>Sistemazione aree esterne Padiglione dell'artigianato di Sassari- pagamento saldo onorari in favore dell'arch. Sebastiano Pisanu  - Capò. sc03.5019 - sc03.5020 - sc03.5021.</t>
  </si>
  <si>
    <t>4815259 - 2015/19850</t>
  </si>
  <si>
    <t>4809768 - 2015/19764</t>
  </si>
  <si>
    <t>L R 3/2009 ART 9 COMMA 10 LETT b- ANNO 2011- 2012 A FAVORE DEI BENEFICIARI INDICATI NELLA TABELLA ALLEGATA</t>
  </si>
  <si>
    <t>4809796 - 2015/19766</t>
  </si>
  <si>
    <t>4809805 - 2015/19768</t>
  </si>
  <si>
    <t>4809836 - 2015/19769</t>
  </si>
  <si>
    <t>4812118 - 2015/19813</t>
  </si>
  <si>
    <t>debito commerciale L. R. N. 5/2015 art 33, comma 35 -   liquidazione e pagamento in acconto cosi' suddiviso a favore di equitalia centro spa- agente per la riscossione per la provincia di cagliari, cooperativa teatro  di sardegna ed erario c/iva split payment</t>
  </si>
  <si>
    <t>4816073 - 2015/19860</t>
  </si>
  <si>
    <t>4809797 - 2015/19767</t>
  </si>
  <si>
    <t>4810423 - 2015/19785</t>
  </si>
  <si>
    <t>4810451 - 2015/19787</t>
  </si>
  <si>
    <t>4818783 - 2015/19881</t>
  </si>
  <si>
    <t>16/12/2015</t>
  </si>
  <si>
    <t>4818791 - 2015/19882</t>
  </si>
  <si>
    <t>4818803 - 2015/19883</t>
  </si>
  <si>
    <t>4820140 - 2015/19908</t>
  </si>
  <si>
    <t>4820194 - 2015/19910</t>
  </si>
  <si>
    <t>4820239 - 2015/19911</t>
  </si>
  <si>
    <t>4822222 - 2015/19933</t>
  </si>
  <si>
    <t>4819062 - 2015/19889</t>
  </si>
  <si>
    <t>4825692 - 2015/19971</t>
  </si>
  <si>
    <t>17/12/2015</t>
  </si>
  <si>
    <t>POR FESR 2007-2013 - SERVIZI CATALOGRAFICI E INFORMATICI  DETERMINAZIONE DI PAGAMENTO DEL III IV OLTRE AL SALDO I IN FAVORE DI MIDA INFORMATICA - CAP. SC03.0034 - CAP. SC03.0035 - CAP. SC03.0036</t>
  </si>
  <si>
    <t>4828094 - 2015/19999</t>
  </si>
  <si>
    <t>4828790 - 2015/20001</t>
  </si>
  <si>
    <t>4831386 - 2015/20016</t>
  </si>
  <si>
    <t>4826131 - 2015/19974</t>
  </si>
  <si>
    <t>4834439 - 2015/20041</t>
  </si>
  <si>
    <t>18/12/2015</t>
  </si>
  <si>
    <t>4834455 - 2015/20042</t>
  </si>
  <si>
    <t>4834479 - 2015/20043</t>
  </si>
  <si>
    <t>4834677 - 2015/20044</t>
  </si>
  <si>
    <t>4834831 - 2015/20045</t>
  </si>
  <si>
    <t>4834882 - 2015/20046</t>
  </si>
  <si>
    <t>4832811 - 2015/20028</t>
  </si>
  <si>
    <t>4832903 - 2015/20029</t>
  </si>
  <si>
    <t>4837628 - 2015/20067</t>
  </si>
  <si>
    <t>4843124 - 2015/20101</t>
  </si>
  <si>
    <t>21/12/2015</t>
  </si>
  <si>
    <t>4843138 - 2015/20102</t>
  </si>
  <si>
    <t>4843170 - 2015/20103</t>
  </si>
  <si>
    <t>4845227 - 2015/20124</t>
  </si>
  <si>
    <t>4845253 - 2015/20125</t>
  </si>
  <si>
    <t>4845711 - 2015/20132</t>
  </si>
  <si>
    <t>debito commerciale- l r 5/2015 art 33 comma 35- liquidazione e pagamento saldo a favore di cooperativa teatro di sardegna</t>
  </si>
  <si>
    <t>Direzione Generale dei Beni Culturali, Informazione, Spettacolo e Sport; Servizio Lingua e Cultura Sarda, Editoria e Informazione</t>
  </si>
  <si>
    <t>4855602 - 2015/20214</t>
  </si>
  <si>
    <t>22/12/2015</t>
  </si>
  <si>
    <t>L.R.12.01.2015 N. 3, " INTERVENTI URGENTI A FAVORE DELLA EMITTENTI TELEVISIVE  LOCALI" DELIBERAZIONE GIUNTA REGIONALE N. 53/12 DEL 03.11.2015 AVVISO DEL 12/11 2015 APPROVAZIONE RISULTANZE ISTRUTTORIA 1° GRADUATORIA.</t>
  </si>
  <si>
    <t>TV LOCALI</t>
  </si>
  <si>
    <t>4849532 - 2015/20141</t>
  </si>
  <si>
    <t>4849536 - 2015/20142</t>
  </si>
  <si>
    <t>4850944 - 2015/20157</t>
  </si>
  <si>
    <t>DEBITO COMMERCIALE. Determinazione di liquidazione e pagamento a favore di  DOTT. A. GIUFFRE' EDITORE S.p.A. per la fornitura di un abbonamento annuale alla banca dati De Jure Publica. Codice CIG ZDE15F8B4B.Bilancio regionale 2015. UPB S03.01.005 - Capitolo SC03.0082 -</t>
  </si>
  <si>
    <t>4852481 - 2015/20174</t>
  </si>
  <si>
    <t>DEBITO COMMERCIALE. Contratto applicativo di Accordo Quadro n. 16 prot. 15130/II.5.2 del 17.09.2014 per la fornitura di monografie per la Biblioteca regionale. CODICE CIG 52726139E2.Determinazione di liquidazione e pagamento a favore di LICOSA Sansoni srl dell'importo di € 786,80.
Bilancio regionale 2015. UPB S03.01.007 Capitolo SC03.0139</t>
  </si>
  <si>
    <t>4852908 - 2015/20179</t>
  </si>
  <si>
    <t>4853281 - 2015/20180</t>
  </si>
  <si>
    <t>4853390 - 2015/20182</t>
  </si>
  <si>
    <t>4859158 - 2015/20246</t>
  </si>
  <si>
    <t>23/12/2015</t>
  </si>
  <si>
    <t>4859168 - 2015/20247</t>
  </si>
  <si>
    <t>4859185 - 2015/20248</t>
  </si>
  <si>
    <t>4859197 - 2015/20249</t>
  </si>
  <si>
    <t>4859206 - 2015/20250</t>
  </si>
  <si>
    <t>4859223 - 2015/20252</t>
  </si>
  <si>
    <t>4859232 - 2015/20253</t>
  </si>
  <si>
    <t>4859241 - 2015/20254</t>
  </si>
  <si>
    <t>4860572 - 2015/20265</t>
  </si>
  <si>
    <t>4858459 - 2015/20234</t>
  </si>
  <si>
    <t>POR Sardegna 2000-2006 Misura 2.3 Bando "C.A.R.A.S. 2002".REVOCA, ai sensi dell'art. 5, commi 9 e 10 della L.R. 5/2015 del contributo cpncesso al Comune di Budoni con la D.D.S. rep. n. 2449 del 11/08/2004, per la realizzazione dell'intervento di "Recupero e riqualificazione della Piazza del Municipio e di strutture pertinenti da adibire a teatro".</t>
  </si>
  <si>
    <t>4858588 - 2015/20236</t>
  </si>
  <si>
    <t>POR Sardegna 2000-2006 Misura 2.3 Bando "C.A.R.A.S. 2001".REVOCA, ai sensi dell'art. 5, commi 9 e 10 della L.R. 5/2015 del contributo cpncesso al Comune di Nuoro con la D.D.S. rep. n. 2034 del 25/07/2002, per la realizzazione dell'intervento di "Completamento del Centro Culturale Polivalente".</t>
  </si>
  <si>
    <t>4858821 - 2015/20243</t>
  </si>
  <si>
    <t>4858893 - 2015/20244</t>
  </si>
  <si>
    <t>4859245 - 2015/20255</t>
  </si>
  <si>
    <t>4859271 - 2015/20257</t>
  </si>
  <si>
    <t>4860405 - 2015/20263</t>
  </si>
  <si>
    <t>4864061 - 2015/20288</t>
  </si>
  <si>
    <t>4864087 - 2015/20289</t>
  </si>
  <si>
    <t>4864093 - 2015/20290</t>
  </si>
  <si>
    <t>4864160 - 2015/20291</t>
  </si>
  <si>
    <t>4872153 - 2015/20349</t>
  </si>
  <si>
    <t>28/12/2015</t>
  </si>
  <si>
    <t>4872184 - 2015/20350</t>
  </si>
  <si>
    <t>4872204 - 2015/20351</t>
  </si>
  <si>
    <t>POR FESR 2007-2013 - Asse IV - Linea di attività 4.2.3.b - D.G.R. 27/57 del 19/06/2012 - Procedura di affidamento, ai sensi del D.Lgs. 163/2006 e ss.mm.ii., per la Progettazione e realizzazione dell'allestimento del Locale accoglienza "Manifatture. Fabbrica delle creatività - Cagliari" Approvazione progetto esecutivo e nuovo quadro economico</t>
  </si>
  <si>
    <t>4872435 - 2015/20354</t>
  </si>
  <si>
    <t>4872500 - 2015/20356</t>
  </si>
  <si>
    <t>AVVISO PUBBLICO PER LA REALIZZAZIONE DI PROGETTI PER L'INSEDIAMENTO E SVILUPPO DELLE RESIDENZE ARTISTICHE APPROVATO CON DETERMINAZIONE N° 1383 DEL 12/10/2015. L.R. 1/90 ART. 56 DELIBERAZIONE G.R.33/21 DEL 30/06/2015 APPROVAZIONE GRADUATORIA PROGETTI</t>
  </si>
  <si>
    <t>4872783 - 2015/20357</t>
  </si>
  <si>
    <t>4874186 - 2015/20376</t>
  </si>
  <si>
    <t>4874227 - 2015/20377</t>
  </si>
  <si>
    <t>4879343 - 2015/20458</t>
  </si>
  <si>
    <t>29/12/2015</t>
  </si>
  <si>
    <t>RICONOSCIMENTO DEI MUSEI E DELLE RACCOLTE MUSEALI REGIONALI, DEGLI ENTI  E DEI CONSORZI DI ENTI LOCALI, FONDAZIONI E ASSOCIAZIONI CUI PARETCIPANO GLI ENTI LOCALI. ANNUALITA' 2015. APPROVAZIONE DELL'ATTIVITA' ISTRUTTORIA FINALIZZATA ALLA VALUTAZIONE DELLE DOMANDE DI RICONOSCIMENTO ED ELENCO DEI MUSEI RICONOSCIUTI ALLA DATA 31/12/2015</t>
  </si>
  <si>
    <t>4878517 - 2015/20450</t>
  </si>
  <si>
    <t>debito commmerciale - sistema bibliotecario nazionale sbn - affidamento dei servizi di manutezione e assistenza del software sebina open library - determinazione di liquidazione e pagamento della somma di € 60069,46 a favore di data management spa</t>
  </si>
  <si>
    <t>4877068 - 2015/20421</t>
  </si>
  <si>
    <t>L R 5/2015 art. 33 comma32- finanziaria 2015 - impegno a favore delle emittenti televisive locali-</t>
  </si>
  <si>
    <t>4877721 - 2015/20434</t>
  </si>
  <si>
    <t>4878706 - 2015/20453</t>
  </si>
  <si>
    <t>4876225 - 2015/20392</t>
  </si>
  <si>
    <t>L.R. 15/2006 art. 6 - Rideterminazione del contributo a carico dell'Amministrazione regionale in € 7.203,00 per la realizzazione del cortometraggio di interesse regionale denominato "Sesto Passo" titolo definitivo "Madre Acqua Frammenti di vita di Sergio Atzeni" Bando 2008</t>
  </si>
  <si>
    <t>4876357 - 2015/20395</t>
  </si>
  <si>
    <t>4876731 - 2015/20406</t>
  </si>
  <si>
    <t>L.R. 15/2006 "Norme per lo sviluppo del cinema in Sardegna" Art. 16, c.2 - Concessione di borse di studio - Programma 2015 - Approvazione Schema di Convenzione Quadro.</t>
  </si>
  <si>
    <t>4877432 - 2015/20427</t>
  </si>
  <si>
    <t>L.R. 15/2006 art. 6 - Rideterminazione del contributo a carico dell'Amministrazione regionale in € 13.318,52 per la realizzazione del cortometraggio di interesse regionale denominato "I morti di Alos" concesso ai sensi della L.R. 15/2006 art. 6 - Bando 2010</t>
  </si>
  <si>
    <t>4877752 - 2015/20435</t>
  </si>
  <si>
    <t>4878211 - 2015/20442</t>
  </si>
  <si>
    <t>Determinazione a contrarre per l'affidamento dei lavori dei lavori urgenti in alcuni corpi di fabbrica tramite cottimo fiduciario ai sensi dell'art. 125, comma 4, del D.Lgs 163/2006 e ss.mm.ii., con riferimento all'intervento di "Manifatture. Fabbrica delle creatività - Cagliari"</t>
  </si>
  <si>
    <t>4878218 - 2015/20443</t>
  </si>
  <si>
    <t>4878225 - 2015/20444</t>
  </si>
  <si>
    <t>L.R. 17/99 art. 31 - Contributi a sostegno della partecipazione ai campionati nazionali di maggior rilievo. Programma 2015 - Organismi non ammessi</t>
  </si>
  <si>
    <t>4878287 - 2015/20445</t>
  </si>
  <si>
    <t>L.R. 17/99 art. 31 e L.R. 5/2015 art. 33, comma 37 - Integrazione di € 19.320,00 al programma di spesa dell'annualità sportiva 2013/2014 a favore di GS Disabili ANMIC</t>
  </si>
  <si>
    <t>4879995 - 2015/20468</t>
  </si>
  <si>
    <t>4884762 - 2015/20630</t>
  </si>
  <si>
    <t>30/12/2015</t>
  </si>
  <si>
    <t>POR FESR 2007-2013 - Linea di attività 4.2.3.a Determinazione di Liaquidazione e Pagamento della somma complessiva di € 122.019,43 relativa all'attività di direzione lavori, coordinamento della sicurezza in fase di esecuzione dei lavori di recupero funzionale di alcuni edifici del "Sistema omogeneo di identità visuale dei luoghi e degli istituti della cultura: Patrimonio Culturale SARDEGNA"</t>
  </si>
  <si>
    <t>4885223 - 2015/20637</t>
  </si>
  <si>
    <t>4880429 - 2015/20470</t>
  </si>
  <si>
    <t>debito commerciale contratto applicativo di accordo quadro n.16 prot.15130/II.5.2 del 17/09/14 per la fornitura di monografie per la biblioteca regionale - determinazione di liquidazione epagamento a favore di licosa sansoni srl dell'importo di € 835,52</t>
  </si>
  <si>
    <t>4882537 - 2015/20536</t>
  </si>
  <si>
    <t>debito commerciale determinazione di liquidazione e pagamento della somma di € 2172,88 a favore di fratelli meloni carpenteria metallica di meloni Roberto e c snc per i servizi effettuati di riparazione e manutenzione ordinaria e straordinaria dei macchinari e delle strumentazioni in dotazione al laboratorio del centro regionale di tutela e restauro dei bb.ll.</t>
  </si>
  <si>
    <t>4883399 - 2015/20567</t>
  </si>
  <si>
    <t>4881657 - 2015/20490</t>
  </si>
  <si>
    <t>4881676 - 2015/20492</t>
  </si>
  <si>
    <t>4882462 - 2015/20534</t>
  </si>
  <si>
    <t>4882675 - 2015/20541</t>
  </si>
  <si>
    <t>4883090 - 2015/20547</t>
  </si>
  <si>
    <t>4883224 - 2015/20552</t>
  </si>
  <si>
    <t>4883283 - 2015/20554</t>
  </si>
  <si>
    <t>4883330 - 2015/20557</t>
  </si>
  <si>
    <t>4883353 - 2015/20561</t>
  </si>
  <si>
    <t>4887197 - 2015/20659</t>
  </si>
  <si>
    <t>31/12/2015</t>
  </si>
  <si>
    <t>4887271 - 2015/20660</t>
  </si>
  <si>
    <t>4887298 - 2015/20661</t>
  </si>
  <si>
    <t>L R 14/2006 ART 21 COMMA 1 LETT S- liquidazione E PAGAMENTO A FAVORE DEI BENEFICIARI INDICATI NELLA TABELLA ALLEGATA</t>
  </si>
  <si>
    <t>L.R. 22/98 Capo I, art. 4 Acquisto di opere editoriali a scopo di sostegno - liquidazione e pagamento di € 3.584,00 a favore di CUEC Editrice by Sardegna Novamedia Soc. Coop Cagliari</t>
  </si>
  <si>
    <t>liquidazione E PAGAMENTO € 8.567,51 A FAVORE DI RTP POLITECNICA INGEGNERIA ED ARCHITETTURA SOC. COOP. E METASSOCIATI SRL - CAP. SC03.5019 - SC03.5020 - SC03.5021.</t>
  </si>
  <si>
    <t>liquidazione E PAGAMENTO € 4.205,62  STUDIO MURA SOCIETA' DI INGEGNERIA SRL - CAP. SC03.5019 - SC03.5020 - SC03.5021.</t>
  </si>
  <si>
    <t>liquidazione E PAGAMENTO € 40.556,00  -UPB S03.01.004 POS. FIN. SC03.0056 - CASSA MARZO 2015 -UNIONE DEI COMUNI DEL LOGUDORO RIQUALIFICAZIONE MUSEO DI ITTIREDDU-</t>
  </si>
  <si>
    <t>liquidazione E PAGAMENTO € 61.286,82   -UPB S03.01.004 POS. FIN. SC03.0056 - CASSA MARZO 2015 -UNIONE DEI COMUNI DEL LOGUDORO RIQUALIFICAZIONE MUSEO DI TULA</t>
  </si>
  <si>
    <t>liquidazione E PAGAMENTO € 63.619,49 COMUNE DI ILBONO POS. FIN. SC03.01.004- RESTAURO CASA MUSEO " SA DOMU E IS DUCUS III " BIL. 2009</t>
  </si>
  <si>
    <t>liquidazione E PAGAMENTO € 50.250,00 - UNIONE DEI COMUNI DEL LOGUDORO - COMUNE DI ARDARA  -POS. FIN. SC03.0053- UPB S03.01.004</t>
  </si>
  <si>
    <t>liquidazione E PAGAMENTO € 65.375,00 -COMUNITA' MONTANA MONTE ACUTO - RESTAURO CHIESA DI SANTA REPARATA NEL COMUNE DI BUDDUSO'  -POS. FIN. SC03.0053- UPB S03.01.004</t>
  </si>
  <si>
    <t>liquidazione E PAGAMENTO € 65.840,00 -COMUNITA' MONTANA MONTE ACUTO - ALLESTIMENTO MUSEALE ENOTECA COMUNE DI BERCHIDDA  -POS. FIN. SC03.0056- UPB S03.01.004</t>
  </si>
  <si>
    <t>liquidazione E PAGAMENTO € 40.951,23 -COMUNITA' MONTANA MONTE ACUTO - ALLESTIMENTO MUSEO COMUNE DI BUDDUSO' -POS. FIN. SC03.0056- UPB S03.01.004</t>
  </si>
  <si>
    <t>liquidazione E PAGAMENTO € 198.542,68 -COMUNE DI PULA - PARCO ARCHEOLOGICO DI NORA SANT'EFISIO E DEI 4 MARI -POS. FIN. SC03.0053- UPB S03.01.004</t>
  </si>
  <si>
    <t>liquidazione E PAGAMENTO € 326.170,49 -COMUNE DI PULA - PARCO ARCHEOLOGICO DI NORA SANT'EFISIO E DEI 4 MARI -POS. FIN. SC03.0053- UPB S03.01.004</t>
  </si>
  <si>
    <t>liquidazione E PAGAMENTO € 5.970.322,43   -UPB S03.01.003 POS. FIN. SC03.0015 - ENTI COME DA TABELLA ALLEGATA PER LA GESTIONE DEI SERVIZI RELATIVI A MUSEI ,PARCHI ARCHEOLOGICI ED ECOMUSEI.</t>
  </si>
  <si>
    <t>liquidazione E PAGAMENTO € 100.000,00   -UPB S03.02.005 POS. FIN. SC03.0329 - CASSA MARZO 2015 -FONDAZIONE COSTANTINO NIVOLA ORANI</t>
  </si>
  <si>
    <t>liquidazione E PAGAMENTO € 1.O00.000,00   -UPB S03.01.001 POS. FIN. SC03.0001 - CASSA MARZO 2015 -ISRE ISTITUTO SUPERIORE ETNOGRAFICO CONTRIBUTO 2014</t>
  </si>
  <si>
    <t>L R 26/97 ART 19- liquidazione E PAGAMENTO A FAVORE DELL' UNIVERSITA'DEGLI STUDI DI CAGLIARI</t>
  </si>
  <si>
    <t>L R 26/97 ART 19- liquidazione E PAGAMENTO A FAVORE DELL' UNIVERSITA'DEGLI STUDI DI CAGLIARI - ANNO 2008</t>
  </si>
  <si>
    <t>L R 3/2009 ART 9 COMMA 10, LETT B- liquidazione E PAGAMENTO A FAVORE DI ISTITUTO COMPRENSIVO STATALE DI SAN VERO MILIS- ANNO 2012</t>
  </si>
  <si>
    <t>L R 26/97 ART 19- liquidazione E PAGAMENTO A FAVORE DI UNIVERSITA' DEGLI STUDI DI CAGLIARI- ANNO 2007</t>
  </si>
  <si>
    <t>L R 26/97 ART 19- liquidazione E PAGAMENTO A FAVORE DI UNIVERSITA' DEGLI STUDI DI CAGLIARI- ANNO 2008</t>
  </si>
  <si>
    <t>L.R. 1/90 art. 56 - liquidazione e pagamento anticipazione cumulativo pari a € 452.090,10 - Organismi di spettacolo indirizzi vari vedi Tabella allegata alla Determinazione</t>
  </si>
  <si>
    <t>L.R. 1/90 art. 56 - liquidazione e pagamento anticipazione cumulativo pari a € 1.091.733,50 - Associazioni di spettacolo indirizzi vari vedi Tabella 1 e 2 allegate alla Determinazione</t>
  </si>
  <si>
    <t>LR 1/90 - ART. 56 - liquidazione E PAGAMENTO ANTICIPAZIONE CUMULATIVA  - ( come da tabella allegata)- POS.FIN. SC05.0911.</t>
  </si>
  <si>
    <t>LR 1/90 - ART. 56 - liquidazione E PAGAMENTO ANTICIPAZIONE CUMULATIVA  - ( come da tabella allegata)- POS.FIN. SC05.0921.</t>
  </si>
  <si>
    <t>LR 1/90 - ART. 56 - liquidazione E PAGAMENTO ANTICIPAZIONE A FAVORE DI ASSOCIAZIONE MUSICARE DI NUORO - POS. FIN. SC05.0911.</t>
  </si>
  <si>
    <t>L.R. 1/90 art. 56 - liquidazione e pagamento anticipazione pari a € 223.710,20 a favore di Associazione Akroama T.L.S.</t>
  </si>
  <si>
    <t>L.R. 1/90 art. 56 - liquidazione e pagamento anticipazione pari a € 35.029,40 a favore di Coro A Tenores Cultura Popolare di Neoneli</t>
  </si>
  <si>
    <t>L.R. 3/2008 art. 4, comma 24 lett. a - liquidazione e pagamento di € 80.000,00 a favore del COR Commissione Organizz. Reg. per l'organizzazione dei Giochi Sportivi Studenteschi e relative manifestazioni collaterali</t>
  </si>
  <si>
    <t>L.R. 3/2008 art. 4, comma 24 lett.g) Programma 2013 - liquidazione e pagamento di € 1.458,27 a favore di Ogliastra Informa per Sostegno Attività Sportive non agonistiche</t>
  </si>
  <si>
    <t>L.R. 3/2008 art. 4, comma 24 lett.g) Programma 2013 - liquidazione e pagamento di € 7.000,00 a favore di ASD Arcobaleno per Sostegno Attività Sportive non agonistiche</t>
  </si>
  <si>
    <t>L.R. 3/2008 art. 4, comma 24 lett.g) Programma 2013 - liquidazione e pagamento di € 4.405,55 a favore di ASD Progetto Filippide per Sostegno Attività Sportive non agonistiche</t>
  </si>
  <si>
    <t>L.R. 3/2008 art. 4, comma 24 lett.g) Programma 2013 - liquidazione e pagamento di € 7.289,00 a favore di Sardegna Sport (SA.SPO.)per Sostegno Attività Sportive non agonistiche</t>
  </si>
  <si>
    <t>L.R. 3/2008 art. 4, comma 24 lett.g) Programma 2013 - liquidazione e pagamento di € 1.701,60 a favore di ASD Il Sole Sport per Sostegno Attività Sportive non agonistiche</t>
  </si>
  <si>
    <t>L.R. 3/2008 art. 4, comma 24 lett.g) Programma 2013 - liquidazione e pagamento di € 1.701,60 a favore di ASD Asso Sulcis Onlus per Sostegno Attività Sportive non agonistiche</t>
  </si>
  <si>
    <t>L.R. 3/2008 art. 4, comma 24 lett.g) Programma 2013 - liquidazione e pagamento di € 169,00 a favore di Vittoria Onlus per Sostegno Attività Sportive non agonistiche</t>
  </si>
  <si>
    <t>DEBITO COMMERCIALE. liquidazione/scadenza: 11.03.2015 Determinazione di liquidazione e pagamento della somma di € 40.513,91 di cui € 33.208,12 di imponibile al netto delle ritenute di garanzia allo 0,50%, pari a € 166,88 ed € 7.305,79 di aliquota I.V.A. a favore di Data Management PA- S.p.A. - contratto triennale rep. n. 31/21356 del 28.12.2012, per il servizio di manutenzione e assistenza del software Sebina Open Library e assistenza sistemistica al Polo regionale SBN CAG - CIG 4475370826 - terza annualità 2014-2015 - seconda rata trimestrale. UPB S03.01.006 - Posizione finanziaria SC03.0103. Bilancio reginale 2015 in conto residui</t>
  </si>
  <si>
    <t>L.R. 1/99 art. 56 - liquidazione e pagamento anticipazione pari a € 24.275,30 a favore di Associazione Danza Estemporada</t>
  </si>
  <si>
    <t>L.R. 1/90 art. 56 - liquidazione e pagamento saldo pari a € 6.458,90 a favore di Associazione Musicare di Nuoro</t>
  </si>
  <si>
    <t>L.R. 1/90 art. 56 - liquidazione e pagamento anticipazione pari a € 27.504,40 a Favore di Associazione Culturale Arka (H.C.E.)</t>
  </si>
  <si>
    <t>L.R. 1/90 art. 56 - liquidazione e pagamento anticipazione pari a € 52.625,30 a Favore di Associazione Sarda Musica e Danza</t>
  </si>
  <si>
    <t>L.R. 1/90 art. 56 - liquidazione e pagamento anticipazione pari a € 99.249,50 di cui € 70.000,00 a favore della Società "Stand Up di Mauro Martinez &amp; C. S.a.s." quale beneficiario alternativo; € 29.249,50 a favore di Associazione Culturale Festival Internazionale Jazz in Sardegna</t>
  </si>
  <si>
    <t>L.R. 1/90 art. 56 - liquidazione e pagamento anticipazione pari a € 101.473,40 a favore di Sardegna Concerti Festival e Rassegne</t>
  </si>
  <si>
    <t>L.R. 1/90 art. 56 - liquidazione e pagamento di € 11.250,00 a favore di Marciano Antonio con sede a Colle di Val d'Elsa quale beneficiario alternativo di Sardegna Concerti Festival e Rassegne con sede in Cagliari</t>
  </si>
  <si>
    <t>L.R. 1/90 art. 56 - liquidazione e pagamento anticipazione pari a € 14.000,00 a favore di Associazione Culturale Arte in Musica</t>
  </si>
  <si>
    <t>L.R. 1/90 art. 56 - liquidazione e pagamento saldo pari a € 23.764,80 a favore di Sardegna Concerti Festival e Rassegne con sede in Cagliari</t>
  </si>
  <si>
    <t>PO ITALIA FRANCIA MARITTIMO 2007-2013 - PROGETTO ACCESSIT - liquidazione E PAGAMENTO € 1.672,09 IN FAVORE DEL DOTT. MARCO BERTINI - CAP. SC03.5006 - CAP. SC03.5007.  CAP.SC030.5007</t>
  </si>
  <si>
    <t>LR 17/99 - ART. 31- liquidazione SALDO CONTRIBUTO A FAVORE DI PROMOGEST SCD ARL - POS. FIN. SC05.0867.</t>
  </si>
  <si>
    <t>LR 17/99 - ART. 31- liquidazione SALDO CONTRIBUTO A FAVORE DI CAGLIARI FUTSAL - POS. FIN. SC05.0867.</t>
  </si>
  <si>
    <t>LR 17/99 - ART. 31- liquidazione SALDO CONTRIBUTO A FAVORE DI PALLAVOLO OLBIA SSDARL - POS. FIN. SC05.0867.</t>
  </si>
  <si>
    <t>LR 17/99 - ART. 31- liquidazione SALDO CONTRIBUTO A FAVORE DI PIRATES ACCADEMIA BASKET SSD - POS. FIN. SC05.0867.</t>
  </si>
  <si>
    <t>LR 17/99 - ART. 31- liquidazione SALDO CONTRIBUTO A FAVORE DI PROMOGEST SCD  - POS. FIN. SC05.0867.</t>
  </si>
  <si>
    <t>LR 17/99 - ART. 31- liquidazione SALDO CONTRIBUTO A FAVORE DI PROMOSPORT ARL  - POS. FIN. SC05.0867.</t>
  </si>
  <si>
    <t>liquidazione E PAGAMENTO € 49.260,91 ASD ALGHERO  ( EX ASD BRESCIA SCUOLA CALCIO ALGHERO) - Lavori di riqualificazione campo calcio Cuccureddu -UPB S05.04.002 POS. FIN. SC05.0882</t>
  </si>
  <si>
    <t>L R 26/97 ART 15- BORSE DI STUDIO BANDO 2009- liquidazione E PAGAMENTO A FAVORE DI GIOVANNA TUFFU- TERZA RATA-SALDO</t>
  </si>
  <si>
    <t>L.R. 1/90 art. 56 - liquidazione e pagamento anticipazione pari a € 16.276,40 a favore di Associazione Culturale Teatro del Sale</t>
  </si>
  <si>
    <t>L.R. 17/99 art. 11 bis - Contributi per l'impiantistica sportiva a valenza sovra comunale - Programma 2011 - liquidazione e pagamento della somma di € 75.000,00 a favore del Comune di Sanluri per la realizzazione dei lavori di "Adeguamento alle norme di sicurezza del complesso sportivo Campu nou di via Gramsci"</t>
  </si>
  <si>
    <t>L.R. 17/99 art. 12 - Contributi in conto capitale a favore delle Associazioni sportive per la realizzazione di impianti sportivi - Programma 2011 - liquidazione e pagamento di complessivi € 3.328,48 quale saldo del contributo concesso a favore di CUS Cagliari</t>
  </si>
  <si>
    <t>PAR FSC 2007-2013 Obiettivo operativo 7.1.2, Linea d'Azione 7.1.2.A "Realizzazione Impianti sportivi e centri di aggregazione giovanili" - liquidazione e pagamento seconda tranche dell'anticipazione di € 84.000,00 pari al 42% del finanziamento concesso pari a € 200.000,00 a favore dei Soggetto Attuatore: Comune di Villaspeciosa per "Adeguamento della palestra comunale"</t>
  </si>
  <si>
    <t>PAR FSC 2007-2013 Obiettivo operativo 7.1.2, Linea d'Azione 7.1.2.A "Realizzazione Impianti sportivi e centri di aggregazione giovanili" - liquidazione e pagamento seconda tranche dell'anticipazione di € 79.800,00 pari al 42% del finanziamento concesso pari a € 190.000,00 a favore dei Soggetto Attuatore: Comune di San Gavino Monreale per "Completamento cittadella sportiva"</t>
  </si>
  <si>
    <t>PAR FSC 2007-2013 Obiettivo operativo 7.1.2, Linea d'Azione 7.1.2.A "Realizzazione Impianti sportivi e centri di aggregazione giovanili" - liquidazione e pagamento seconda tranche dell'anticipazione di € 75.000,00 pari al 75% del finanziamento concesso pari a € 100.000,00 a favore dei Soggetto Attuatore: Comune di Santa Teresa di Gallura per "Manutenzione straordinaria Palasport Comunale 2° lotto"</t>
  </si>
  <si>
    <t>L.R. 17/99 ART. 31 - liquidazione DI € 21.456,50 QUALE SALDO DEL CONTRIBUTO IMPEGNATO IN FAVORE DI ASD POLISPORTIVA CALCIO BUDONI PER LA PARTECIPAZIONE AL CAMPIONATO NAZIONALE DI CALCIO, SERIE D, STAGIONE SPORTIVA 2013/2014</t>
  </si>
  <si>
    <t>L.R. 17/99 ART. 31 - liquidazione DI € 21.127,20 QUALE SALDO DEL CONTRIBUTO IMPEGNATO IN FAVORE DI ASD OLBIA 1905PER LA PARTECIPAZIONE AL CAMPIONATO NAZIONALE DI CALCIO, SERIE D, STAGIONE SPORTIVA 2013/2014</t>
  </si>
  <si>
    <t>L.R. 17/99 ART. 31 - liquidazione DI € 4.395,16 QUALE QUOTA DEL CONTRIBUTO IMPEGNATO IN FAVORE DI ACD PORTO TORRES LA PARTECIPAZIONE AL CAMPIONATO NAZIONALE DI CALCIO, SERIE D, STAGIONE SPORTIVA 2013/2014</t>
  </si>
  <si>
    <t>L.R. 17/99 ART. 31 - liquidazione DI € 21.456,30 QUALE SALDO DEL CONTRIBUTO IMPEGNATO IN FAVORE DI LATTE DOLCE CALCIO ASD PER LA PARTECIPAZIONE AL CAMPIONATO NAZIONALE DI CALCIO, SERIE D, STAGIONE SPORTIVA 2013/2014</t>
  </si>
  <si>
    <t>L.R. 17/99 ART. 31 - liquidazione DI € 37.134,60 QUALE SALDO DEL CONTRIBUTO IMPEGNATO IN FAVORE DI ASD tORRES CALCIO PER LA PARTECIPAZIONE AL CAMPIONATO NAZIONALE DI CALCIO FEMMINILE, SERIE A, STAGIONE SPORTIVA 2013/2014</t>
  </si>
  <si>
    <t>L.R. 17/99 ART. 31 - liquidazione DI € 15.202,65 QUALE SALDO DEL CONTRIBUTO IMPEGNATO IN FAVORE DI CUS CAGLIARI PER LA PARTECIPAZIONE AL CAMPIONATO NAZIONALE DI HOCKEY SU PRATO, SERIE A1/M STAGIONE SPORTIVA 2013/2014</t>
  </si>
  <si>
    <t>L.R. 17/99 ART. 31 - liquidazione DI € 15.237,45 QUALE SALDO DEL CONTRIBUTO IMPEGNATO IN FAVORE DI FERRINI CAGLIARI POLISPORTIVA PER LA PARTECIPAZIONE AL CAMPIONATO NAZIONALE DI HOCKEY SU PRATO, SERIE A1/M STAGIONE SPORTIVA 2013/2014</t>
  </si>
  <si>
    <t>L.R. 17/99 ART. 31 - liquidazione DI € 15.399,60 QUALE SALDO DEL CONTRIBUTO IMPEGNATO IN FAVORE DI HOCKEY CLUB SUELLI PER LA PARTECIPAZIONE AL CAMPIONATO NAZIONALE DI HOCKEY SU PRATO, SERIE A1/M STAGIONE SPORTIVA 2013/2014</t>
  </si>
  <si>
    <t>L.R. 17/99 ART. 31 - liquidazione DI € 14.109,60 QUALE SALDO DEL CONTRIBUTO IMPEGNATO IN FAVORE DI CUS CAGLIARI PER LA PARTECIPAZIONE AL CAMPIONATO NAZIONALE DI PALLACANESTRO,SERIE A1/F STAGIONE SPORTIVA 2013/2014</t>
  </si>
  <si>
    <t>L.R. 17/99 ART. 31 - liquidazione DI € 11.155,95 QUALE SALDO DEL CONTRIBUTO IMPEGNATO IN FAVORE DI ASD MERCEDE BASKET ALGHERO PER LA PARTECIPAZIONE AL CAMPIONATO NAZIONALE DI PALLACANESTRO,SERIE A2/F STAGIONE SPORTIVA 2013/2014</t>
  </si>
  <si>
    <t>L.R. 17/99 ART. 31 - liquidazione DI € 10.363,50 QUALE SALDO DEL CONTRIBUTO IMPEGNATO IN FAVORE DI ASD ASTRO PER LA PARTECIPAZIONE AL CAMPIONATO NAZIONALE DI PALLACANESTRO,SERIE A2/F STAGIONE SPORTIVA 2013/2014</t>
  </si>
  <si>
    <t>L.R. 17/99 ART. 31 - liquidazione DI € 10.363,50 QUALE SALDO DEL CONTRIBUTO IMPEGNATO IN FAVORE DI VIRTUS CAGLIARI ASD PER LA PARTECIPAZIONE AL CAMPIONATO NAZIONALE DI PALLACANESTRO,SERIE A2/F STAGIONE SPORTIVA 2013/2014</t>
  </si>
  <si>
    <t>L.R. 17/99 ART. 31 - liquidazione DI € 11.155,95 QUALE SALDO DEL CONTRIBUTO IMPEGNATO IN FAVORE DI GS BASKET SAN SALVATORE PER LA PARTECIPAZIONE AL CAMPIONATO NAZIONALE DI PALLACANESTRO,SERIE A2/F STAGIONE SPORTIVA 2013/2014</t>
  </si>
  <si>
    <t>L.R. 17/99 ART. 31 - liquidazione DI € 10.810,91 QUALE QUOTA DEL CONTRIBUTO IMPEGNATO IN FAVORE DI GS DISABILI PORTO TORRES PER LA PARTECIPAZIONE AL CAMPIONATO NAZIONALE DI PALLACANESTRO IN CARROZZINA, SERIE A1/M STAGIONE SPORTIVA 2013/2014</t>
  </si>
  <si>
    <t>L.R. 17/99 ART. 31 - liquidazione DI € 14.108,70 QUALE SALDO DEL CONTRIBUTO IMPEGNATO IN FAVORE DI ASD SINERGIA HANDBALL PER LA PARTECIPAZIONE AL CAMPIONATO NAZIONALE DI PALLAMANO, SERIE A1/F STAGIONE SPORTIVA 2013/2014</t>
  </si>
  <si>
    <t>L.R. 17/99 ART. 31 - liquidazione DI € 23.493,13 QUALE SALDO DEL CONTRIBUTO IMPEGNATO IN FAVORE DI AMADORI RUGBY ALGHERO PER LA PARTECIPAZIONE AL CAMPIONATO NAZIONALE DI RUGBY, SERIE A/M STAGIONE SPORTIVA 2013/2014</t>
  </si>
  <si>
    <t>L.R. 17/99 ART. 31 - liquidazione DI € 23.876,25 QUALE SALDO DEL CONTRIBUTO IMPEGNATO IN FAVORE DI AMADORI RUGBY CAPOTERRA PER LA PARTECIPAZIONE AL CAMPIONATO NAZIONALE DI RUGBY, SERIE A/M STAGIONE SPORTIVA 2013/2014</t>
  </si>
  <si>
    <t>L.R. 17/99 ART. 31 - liquidazione DI € 5.847,60 QUALE SALDO DEL CONTRIBUTO IMPEGNATO IN FAVORE DI TENNIS CLUB CAGLIARI PER LA PARTECIPAZIONE AL CAMPIONATO NAZIONALE DI TENNIS, SERIE A1/M STAGIONE SPORTIVA 2013</t>
  </si>
  <si>
    <t>L.R. 17/99 ART. 31 - liquidazione DI € 5.930,10 QUALE SALDO DEL CONTRIBUTO IMPEGNATO IN FAVORE DI TENNIS CLUB CAGLIARI PER LA PARTECIPAZIONE AL CAMPIONATO NAZIONALE DI TENNIS, SERIE A1/F STAGIONE SPORTIVA 2013</t>
  </si>
  <si>
    <t>L.R. 17/99 ART. 31 - liquidazione DI € 6.208,35 QUALE SALDO DEL CONTRIBUTO IMPEGNATO IN FAVORE DI ASD FUTSAL CITTA' DI SESTU PER LA PARTECIPAZIONE AL CAMPIONATO NAZIONALE DI CALCIO A5, SERIE A2/M, STAGIONE SPORTIVA 2013/2014</t>
  </si>
  <si>
    <t>L.R. 17/99 ART. 31 - liquidazione DI € 12.343,05 QUALE SALDO DEL CONTRIBUTO IMPEGNATO IN FAVORE DI ASD CALCIO A5 SINNAI PER LA PARTECIPAZIONE AL CAMPIONATO NAZIONALE DI CALCIO A5, SERIE A/F, STAGIONE SPORTIVA 2013/2014</t>
  </si>
  <si>
    <t>L.R. 17/99 ART. 31 - liquidazione DI € 26.359,20 QUALE SALDO DEL CONTRIBUTO IMPEGNATO IN FAVORE DI ASD TRATALIAS CALCIO PER LA PARTECIPAZIONE AL CAMPIONATO NAZIONALE DI CALCIO A5, SERIE A/F, STAGIONE SPORTIVA 2013/2014</t>
  </si>
  <si>
    <t>L.R. 17/99 ART. 31 - liquidazione DI € 6.721,20 QUALE SALDO DEL CONTRIBUTO IMPEGNATO IN FAVORE DI ANTONIANUM BASKET GS PER LA PARTECIPAZIONE AL CAMPIONATO NAZIONALE DI PALLACANESTRO, SERIE A3/F, STAGIONE SPORTIVA 2013/2014</t>
  </si>
  <si>
    <t>L.R. 17/99 ART. 31 - liquidazione DI € 7.960,35 QUALE SALDO DEL CONTRIBUTO IMPEGNATO IN FAVORE DI DANT'ORSOLA TEAM 98 SASSARI PER LA PARTECIPAZIONE AL CAMPIONATO NAZIONALE DI PALLACANESTRO, SERIE A3/F, STAGIONE SPORTIVA 2013/2014</t>
  </si>
  <si>
    <t>L.R. 17/99 ART. 31 - liquidazione DI € 10.202,10 QUALE SALDO DEL CONTRIBUTO IMPEGNATO IN FAVORE DI ASD CAGLIARI VOLLEY PER LA PARTECIPAZIONE AL CAMPIONATO NAZIONALE DI PALLAVOLO, SERIE B1/M, STAGIONE SPORTIVA 2013/2014</t>
  </si>
  <si>
    <t>L.R. 17/99 ART. 31 - liquidazione DI € 38.875,00 QUALE SALDO DEL CONTRIBUTO IMPEGNATO IN FAVORE DI VOLLEY IGLESIAS PER LA PARTECIPAZIONE AL CAMPIONATO NAZIONALE DI PALLAVOLO, SERIE B1/M, STAGIONE SPORTIVA 2013/2014</t>
  </si>
  <si>
    <t>L.R. 17/99 ART. 31 - liquidazione DI € 10.575,00 QUALE SALDO DEL CONTRIBUTO IMPEGNATO IN FAVORE DI VBA OLIMPIA SANT'ANTIOCO PER LA PARTECIPAZIONE AL CAMPIONATO NAZIONALE DI PALLAVOLO, SERIE B1/M, STAGIONE SPORTIVA 2013/2014</t>
  </si>
  <si>
    <t>L.R. 17/99 ART. 31 - liquidazione DI € 12.087,35 QUALE SALDO DEL CONTRIBUTO IMPEGNATO IN FAVORE DI ASD PALLAVOLO ALFIERI PER LA PARTECIPAZIONE AL CAMPIONATO NAZIONALE DI PALLAVOLO, SERIE B1/F, STAGIONE SPORTIVA 2013/2014</t>
  </si>
  <si>
    <t>L.R. 17/99 ART. 31 - liquidazione DI € 3.845,10 QUALE SALDO DEL CONTRIBUTO IMPEGNATO IN FAVORE DI TENNIS CLUB CAGLIARI PER LA PARTECIPAZIONE AL CAMPIONATO NAZIONALE DI TENNIS, SERIE A2/F, STAGIONE SPORTIVA 2013/2014</t>
  </si>
  <si>
    <t>L.R. 17/99 ART. 31 - liquidazione DI € 2.423,70 QUALE SALDO DEL CONTRIBUTO IMPEGNATO IN FAVORE DI TORRES TENNIS A. BOZZO PER LA PARTECIPAZIONE AL CAMPIONATO NAZIONALE DI TENNIS, SERIE A2/M, STAGIONE SPORTIVA 2013/2014</t>
  </si>
  <si>
    <t>L.R. 17/99 ART. 31 - liquidazione DI € 5.968,65 QUALE SALDO DEL CONTRIBUTO IMPEGNATO IN FAVORE DI ASD MARCOZZI CAGLIARI PER LA PARTECIPAZIONE AL CAMPIONATO NAZIONALE DI TENNISTAVOLO, SERIE A1/M, STAGIONE SPORTIVA 2013/2014</t>
  </si>
  <si>
    <t>L.R. 17/99 ART. 31 - liquidazione DI € 5.392,50 QUALE SALDO DEL CONTRIBUTO IMPEGNATO IN FAVORE DI ASD TENNISTAVOLO NORBELLO PER LA PARTECIPAZIONE AL CAMPIONATO NAZIONALE DI TENNISTAVOLO, SERIE A1/M, STAGIONE SPORTIVA 2013/2014</t>
  </si>
  <si>
    <t>L.R. 17/99 ART. 31 - liquidazione DI € 6.048,30 QUALE SALDO DEL CONTRIBUTO IMPEGNATO IN FAVORE DI ASD QUATTRO MORI CAGLIARI PER LA PARTECIPAZIONE AL CAMPIONATO NAZIONALE DI TENNISTAVOLO, SERIE A1/F, STAGIONE SPORTIVA 2013/2014</t>
  </si>
  <si>
    <t>L.R. 17/99 ART. 31 - liquidazione DI € 6.291,60 QUALE SALDO DEL CONTRIBUTO IMPEGNATO IN FAVORE DI ASD TENNISTAVOLO NORBELLO PER LA PARTECIPAZIONE AL CAMPIONATO NAZIONALE DI TENNISTAVOLO, SERIE A1/F, STAGIONE SPORTIVA 2013/2014</t>
  </si>
  <si>
    <t>L.R. 17/99 ART. 31 - liquidazione DI € 6.208,15 QUALE SALDO DEL CONTRIBUTO IMPEGNATO IN FAVORE DI USD TENNISTAVOLO ZEUS PER LA PARTECIPAZIONE AL CAMPIONATO NAZIONALE DI TENNISTAVOLO, SERIE A1/F, STAGIONE SPORTIVA 2013/2014</t>
  </si>
  <si>
    <t>L.R. 1/90 art. 56 - liquidazione e pagamento anticipazione pari a € 72.075,50 a favore di Comagnia Teatro Sassari</t>
  </si>
  <si>
    <t>L:R. 17/99 art. 31 - liquidazione di € 6.758,85 quale saldo del contributo impegnato in favore di ASD Elmas 01 per la partecipazione al campionato nazionale di Calcio A5, serie B, stagione sportiva 2013/2014</t>
  </si>
  <si>
    <t>L:R. 17/99 art. 31 - liquidazione di € 6.735,90 quale saldo del contributo impegnato in favore di ASD Cacio A5 Atiesse per la partecipazione al campionato nazionale di Calcio A5, serie B, stagione sportiva 2013/2014</t>
  </si>
  <si>
    <t>L:R. 17/99 art. 31 - liquidazione di € 7.444,28 quale saldo del contributo impegnato in favore di ASD Ossi C5 San Bartolomeo per la partecipazione al campionato nazionale di Calcio A5, serie B, stagione sportiva 2013/2014</t>
  </si>
  <si>
    <t>L:R. 17/99 art. 31 - liquidazione di € 14.124,60 quale saldo del contributo impegnato in favore di GS Calcio Femminile Caprera per la partecipazione al campionato nazionale di Calcio Femminile, serie B, stagione sportiva 2013/2014</t>
  </si>
  <si>
    <t>L:R. 17/99 art. 31 - liquidazione di € 14.128,60 quale saldo del contributo impegnato in favore di Atletico Oristano CF per la partecipazione al campionato nazionale di Calcio Femminile, serie B, stagione sportiva 2013/2014</t>
  </si>
  <si>
    <t>L:R. 17/99 art. 31 - liquidazione di € 14.124,60 quale saldo del contributo impegnato in favore di ASD Villacidro Villgomme per la partecipazione al campionato nazionale di Calcio Femminile, serie B, stagione sportiva 2013/2014</t>
  </si>
  <si>
    <t>L:R. 17/99 art. 31 - liquidazione di € 6.786,90 quale saldo del contributo impegnato in favore di Ferrini Cagliari Polisportiva per la partecipazione al campionato nazionale di Hockey su Prato, serie A1/F, stagione sportiva 2013/2014</t>
  </si>
  <si>
    <t>L:R. 17/99 art. 31 - liquidazione di € 7.963,35 quale saldo del contributo impegnato in favore di ASD Polisportiva Juvenilia per la partecipazione al campionato nazionale di Hockey su Prato, serie A2/M, stagione sportiva 2013/2014</t>
  </si>
  <si>
    <t>L:R. 17/99 art. 31 - liquidazione di € 4.486,65 quale saldo del contributo impegnato in favore di Ferrini Cagliari Polisportiva per la partecipazione al campionato nazionale di Hockey su Prato, serie A2/F, stagione sportiva 2013/2014</t>
  </si>
  <si>
    <t>L:R. 17/99 art. 31 - liquidazione di € 4.993,20 quale saldo del contributo impegnato in favore di Hockey Club Suelli per la partecipazione al campionato nazionale di Hockey su Prato, serie A2/F, stagione sportiva 2013/2014</t>
  </si>
  <si>
    <t>L:R. 17/99 art. 31 - liquidazione di € 6.024,75 quale saldo del contributo impegnato in favore di ASD Olimpia Cagliari per la partecipazione al campionato nazionale di Pallacanestro, serie DNC, stagione sportiva 2013/2014</t>
  </si>
  <si>
    <t>L:R. 17/99 art. 31 - liquidazione di € 6.981,15 quale saldo del contributo impegnato in favore di AD Basket Sant'Orsola per la partecipazione al campionato nazionale di Pallacanestro, serie DNC, stagione sportiva 2013/2014</t>
  </si>
  <si>
    <t>L:R. 17/99 art. 31 - liquidazione di € 6.335,75 quale saldo del contributo impegnato in favore di SSD  Calasetta Basket per la partecipazione al campionato nazionale di Pallacanestro, serie DNC, stagione sportiva 2013/2014</t>
  </si>
  <si>
    <t>L:R. 17/99 art. 31 - liquidazione di € 4.542,01 quale saldo del contributo impegnato in favore di ASD Rari Nantes per la partecipazione al campionato nazionale di Pallanuoto, serie B/F, stagione sportiva 2013</t>
  </si>
  <si>
    <t>L:R. 17/99 art. 31 - liquidazione di € 7.423,80 quale saldo del contributo impegnato in favore di Il Fungo Pallavolo Arzachena per la partecipazione al campionato nazionale di Pallavolo, serie B2/M, stagione sportiva 2013/2014</t>
  </si>
  <si>
    <t>L:R. 17/99 art. 31 - liquidazione di € 6.332,85 quale saldo del contributo impegnato in favore di ASD GNU Volley per la partecipazione al campionato nazionale di Pallavolo, serie B2/M, stagione sportiva 2013/2014</t>
  </si>
  <si>
    <t>L:R. 17/99 art. 31 - liquidazione di € 7.423,80 quale saldo del contributo impegnato in favore di AD Sarroch Polisportiva per la partecipazione al campionato nazionale di Pallavolo, serie B2/M, stagione sportiva 2013/2014</t>
  </si>
  <si>
    <t>L:R. 17/99 art. 31 - liquidazione di € 7.232,85 quale saldo del contributo impegnato in favore di AD Stella Azzurra per la partecipazione al campionato nazionale di Pallavolo, serie B2/M, stagione sportiva 2013/2014</t>
  </si>
  <si>
    <t>L:R. 17/99 art. 31 - liquidazione di € 7.243,80 quale saldo del contributo impegnato in favore di ASD PGS San Paolo per la partecipazione al campionato nazionale di Pallavolo, serie B2/F, stagione sportiva 2013/2014</t>
  </si>
  <si>
    <t>L:R. 17/99 art. 31 - liquidazione di € 7.437,00 quale saldo del contributo impegnato in favore di Nuova Volley Serramanna per la partecipazione al campionato nazionale di Pallavolo, serie B2/F, stagione sportiva 2013/2014</t>
  </si>
  <si>
    <t>L:R. 17/99 art. 31 - liquidazione di € 8.038,80 quale saldo del contributo impegnato in favore di Tennis Club Cagliari per la partecipazione al campionato nazionale di Tennis, serie B/M, stagione sportiva 2013/2014</t>
  </si>
  <si>
    <t>L:R. 17/99 art. 31 - liquidazione di € 2.562,15 quale saldo del contributo impegnato in favore di ASD Marcozzi Cagliari per la partecipazione al campionato nazionale di Tennistavolo, serie A2/M, stagione sportiva 2013/2014</t>
  </si>
  <si>
    <t>L:R. 17/99 art. 31 - liquidazione di € 2.492,55 quale saldo del contributo impegnato in favore di ASD Tennistavolo Norbello per la partecipazione al campionato nazionale di Tennistavolo, serie A2/M, stagione sportiva 2013/2014</t>
  </si>
  <si>
    <t>L:R. 17/99 art. 31 - liquidazione di € 1.907,55 quale saldo del contributo impegnato in favore di ASD Tennistavolo Norbello per la partecipazione al campionato nazionale di Tennistavolo, serie A CIP, stagione sportiva 2013</t>
  </si>
  <si>
    <t>PAR FSC 2007-2013 Obiettivo operativo 7.1.2, Linea d'Azione 7.1.2.A "Realizzazione Impianti sportivi e centri di aggregazione giovanili" - liquidazione e pagamento cumulativo, a saldo della quota dell'anticipazione 75% per un totale di € 698.742,00 pari al 33% dei finanziamenti concesso pari a € 2.117.400,00 a favore dei Soggetti Attuatori: di cui alla tabella A,parte integrante della presente determinazione.</t>
  </si>
  <si>
    <t>L.R. 1/90 art. 56 - liquidazione e pagamento anticipazione pari a € 14.000,00 a favore di Associazione Rossolevante</t>
  </si>
  <si>
    <t>liquidazione E PAGAMENTO € 28.534,00 - PROGETTI CARPE DIEM SOCIETA' COOPERATIVA  -L.R.1/90 ART. 56 - UPB S05.04.003 POS. FIN. SC05.0921- CASSA FEBBRAIO</t>
  </si>
  <si>
    <t>L.R. 1.04.2010 n. 8, art. 1,comma 2,acquisto e adeguamento ... della casa dello scrittore Salvatore Cambosu sita nel Comune di Orotelli. Delega ai sensi della L.R. n.5/2007 - liquidazione e pagamento quota 30% al Comune di Orotelli</t>
  </si>
  <si>
    <t>liquidazione E PAGAMENTO € 1.475.000,00  -ISTITUTO SUPERIORE REGIONALE ETNOGRAFICO - UPB S03.01.004 POS. FIN. SC03.0053</t>
  </si>
  <si>
    <t>L.R. 17/99 art. 12 - Contributi in conto capitale a favore delle Associazioni sportive per la realizzazione di impianti sportivi - Programma 2011 - liquidazione e pagamento di complessivi € 43.940,84 quale anticipazione del contributo concesso a favore fi ASD Handball Athletic Club Nuoro</t>
  </si>
  <si>
    <t>L.R. 17/99 art. 12 - Contributi in conto capitale a favore delle Associazioni sportive per la realizzazione di impianti sportivi - Programma 2011 - liquidazione e pagamento di complessivi € 15.289,10 quale saldo del contributo concesso a favore di SS Tennis Club Nuoro 94</t>
  </si>
  <si>
    <t>L.R. 17/99 art. 12 - Contributi in conto capitale a favore delle Associazioni sportive per la realizzazione di impianti sportivi - Programma 2011 - liquidazione e pagamento di complessivi € 7.931,12 quale quota dell'anticipazione spettante del contributo concesso a favore di GS Aquila ASD</t>
  </si>
  <si>
    <t>L.R. 17/99 art. 12 - Contributi in conto capitale a favore delle Associazioni sportive per la realizzazione di impianti sportivi - Programma 2011 - liquidazione e pagamento di complessivi € 53.516,24 quale saldo del contributo concesso a favore di ASD Arcieri Torres Sassari</t>
  </si>
  <si>
    <t>L.R. 17/99 art. 12 - Contributi in conto capitale a favore delle Associazioni sportive per la realizzazione di impianti sportivi - Programma 2011 - liquidazione e pagamento di complessivi € 31.918,53 quale saldo del contributo concesso a favore di ASD Polisportiva Tadasuni</t>
  </si>
  <si>
    <t>L.R. 38/73 - liquidazione e pagamento su assegnazione del Giudice dell'esecuzione in favore di Ravaioli Sergio Maria per un importo pari a € 9.107,42</t>
  </si>
  <si>
    <t>liquidazione  E PAGAMENTO € 17.500,00  -ASSOCIAZIONE CULTURALE STANISLAO DESSI' SASSARI - POS. FIN. SC03.0342UPB S03.02.003</t>
  </si>
  <si>
    <t>liquidazione E PAGAMENTO- € 262.273,12  -COMUNE DI CAGLIARI -  CAP SC05.0904 UPB S05.04.003- SCUOLE CIVICHE DI MUSICA.</t>
  </si>
  <si>
    <t>liquidazione E PAGAMENTO- € 2.261,94  -COMUNE DI MANDAS -  CAP SC05.0904 UPB S05.04.003- SCUOLE CIVICHE DI MUSICA.</t>
  </si>
  <si>
    <t>L.R. 17/99 art. 31- liquidazione di € 7.771,20 quale anticipazione sul contributo impegnato in favore della ASD Tennistavolo Norbello per la partecipazione ai campionati nazionali federali di Tennistavolo, stagione sportiva 2014/2015</t>
  </si>
  <si>
    <t>L.R. 17/99 art. 31 - liquidazione di € 20.997,00 quale anticipazione sul contributo impegnato in favore della Polisportiva Arzachena per la partecipazione al campionato nazionale federale di Calcio, serie D, stagione sportiva 2014/2015</t>
  </si>
  <si>
    <t>liquidazione E PAGAMENTO € 50.000,00 - COMUNE DI SASSARI- COMPLETAMENTO RECUPERO EX TIPOGRAFIA CHIARELLA . CAP. SC03.003 - CASSA MARZO</t>
  </si>
  <si>
    <t>DEBITO COMMERCIALE - LI ACCORDO DI PROGRAMMA QUADRO - liquidazione E PAGAMENTO € 2.202,95 IN FAVORE DI STUDIO MURA SOCEITA' DI INGEGNERIA SRL - CAGLIARI - CAP. SC03.0068.</t>
  </si>
  <si>
    <t>LR 17/99 - ART. 31 - liquidazione E PAGAMENTO ANTICIPAZIONE A FAVORE ASD SELARGIUS CALCIO - CAP. SC05.0851.</t>
  </si>
  <si>
    <t>LR 17/99 - ART. 31 - liquidazione E PAGAMENTO ANTICIPAZIONE A FAVORE USD NUORESE CALCIO - CAP. SC05.0851.</t>
  </si>
  <si>
    <t>L.R. 17/99 art. 31 - liquidazione di € 13.087,35 quale saldo del contributo impegnato in favore di Volley Hermaea Olbia SSDARL per la partecipazione ai campionati nazionali di Pallavolo, serie B1/F Stagione sportiva 2013/2014</t>
  </si>
  <si>
    <t>L.R. 17/99 art. 31 - liquidazione di € 11.318,40 quale anticipazione sul contributo impegnato in favore di GS Oratorio Elmas per la partecipazione ai campionato nazionale di Pallacanestro, serie C, Stagione sportiva 2014/2015</t>
  </si>
  <si>
    <t>L.R. 17/99 art. 31 - liquidazione di € 30.019,20 quale anticipazione sul contributo impegnato in favore di VBA Olimpia Sant'Antioco per la partecipazione ai campionato nazionale di Pallavolo, serie B1/M, Stagione sportiva 2014/2015</t>
  </si>
  <si>
    <t>L.R. 17/99 art. 31 - liquidazione di € 11.318,40 quale anticipazione sul contributo impegnato in favore della GS Oratorio Elmas per la partecipazione al campionato nazionale federale di Pallacanastro, serie C, stagione sportiva 2014/2015</t>
  </si>
  <si>
    <t>L.R. 17/99 art. 31 - liquidazione di € 13.087,35 quale saldo del contributo impegnato in favore di Volley Hermaea Olbia SSDARL per la partecipazione al campionato nazionale federale di Pallavolo, serie B1/F, stagione sportiva 2013/2014</t>
  </si>
  <si>
    <t>L.R. 1/90 art. 56 - liquidazione e pagamento anticipazione pari a € 14.000,00 a favore di Associazione Motus Musica e Danza</t>
  </si>
  <si>
    <t>L.R. 1/90 art. 56 - liquidazione e pagamento anticipazione pari a € 17.551,10 a favore di Associazione Culturale Ballu Tundu</t>
  </si>
  <si>
    <t>L.R. 1/90 art. 56 - liquidazione e pagamento anticipazione pari a € 44.968,70 a favore di Compagnia Teatrale I Barbariciridicoli</t>
  </si>
  <si>
    <t>L.R. 1/90 art. 56 - liquidazione e pagamento anticipazione pari a € 24.472,70 a favore di Associazione Corale Luigi Canepa</t>
  </si>
  <si>
    <t>L.R. 1/90 art. 56 - liquidazione e pagamento anticipazione pari a € 134.550,50 a favore di Cooperativa Teatro di Sardegna</t>
  </si>
  <si>
    <t>L.R. 1/90 art. 56 - liquidazione e pagamento anticipazione pari a € 22.061,90 a favore di Teatro Laboratorio Alkestis Società Cooperativa</t>
  </si>
  <si>
    <t>liquidazione E PAGAMENTO € 19.789,15 ENEL DISTRIBUZIONE SPA ROMA - LAVORI EX MULINO GALLISAI NUORO- UPB S03.01.004 CAP. SC03.5021 - ES. FIN. 2015</t>
  </si>
  <si>
    <t>L.R. 1/90 art. 56 - liquidazione e pagamento anticipazione pari a € 14.096,60 a favore di Associazione Culturale Heuristic</t>
  </si>
  <si>
    <t>L.R. 1/90 art. 56 - liquidazione e pagamento saldo pari a € 3.593,45 a favore di ASMED - Associazione Sarda Musica e Danza</t>
  </si>
  <si>
    <t>L.R. 38/73 e ss.mm.ii. - liquidazione e pagamento di € 958.333,33 a favore della Fondazione Teatro Lirico di Cagliari</t>
  </si>
  <si>
    <t>L.R. 17/999 art. 31 - liquidazione di € 26.995,20 quale anticipazione sul contributo impegnato in favore della GS BASKET SAN SALVATORE per la partecipazione al campionato nazionale federale di Pallacanestro, serie A2/F, stagione sportiva 2014/2015</t>
  </si>
  <si>
    <t>L.R. 17/999 art. 31 - liquidazione di € 35.116,80 quale anticipazione sul contributo impegnato in favore della ATLETICO ORISTANO CF per la partecipazione al campionato nazionale federale di Pcalcio Femminile, serie B, stagione sportiva 2014/2015</t>
  </si>
  <si>
    <t>L.R. 17/999 art. 31 - liquidazione di € 35.116,80 quale anticipazione sul contributo impegnato in favore della ASD FOOTBALL CLUB VILLACIDRO per la partecipazione al campionato nazionale federale di Pcalcio Femminile, serie B, stagione sportiva 2014/2015</t>
  </si>
  <si>
    <t>L.R. 17/999 art. 31 - liquidazione di € 20.089,80 quale anticipazione sul contributo impegnato in favore della USD TENNISTAVOLO ZEUS quale partecipazione al campionato nazionale federale di TENNISTAVOLO, serie A1/F, stagione sportiva 2014/2015</t>
  </si>
  <si>
    <t>L.R. 17/99 art. 31 - liquidazione di € 7.070,40 quale anticipazione sul contributo impegnato in favore della USD TENNISTAVOLO ZEUS quale partecipazione al campionato nazionale federale di TENNISTAVOLO, serie A2/F, stagione sportiva 2014/2015</t>
  </si>
  <si>
    <t>L.R. 17/99 art. 31 - liquidazione di € 35.116,80 quale anticipazione sul contributo impegnato in favore della GS CALCIO FEMMINILE CAPRERA per la partecipazione al campionato nazionale federale di CALCIO FEMMINILE, serie B, stagione sportiva 2014/2015</t>
  </si>
  <si>
    <t>L.R. 15/2006 art. 5 - liquidazione e pagamento saldo a favore della Eia Film Società Cooperativa per il progetto di sceneggiatura dal titolo "Il dio della compagnia" per un importo pari a € 8.400,00</t>
  </si>
  <si>
    <t>L.R. 17/99 art. 26, comma 4 - Programma 2013 - liquidazione di € 10.824,36 quale saldo del contributo impegnato in favore di Porto Cervo Racing Team per l'organizzazione della manifestazione sportiva 2° Rally Ronde Terra Sarda 2013</t>
  </si>
  <si>
    <t>L.R. 17/99 art. 26, comma 4 - Programma 2013 - liquidazione di € 7.048,42 quale saldo del contributo impegnato in favore di ASD Beach Tribù per l'organizzazione della manifestazione sportiva Torneo Open Fit 2013</t>
  </si>
  <si>
    <t>L.R. 17/99 art. 26, comma 4 - Programma 2013 - liquidazione di € 5.052,00 quale saldo del contributo impegnato in favore di Torres Tennis Bozzo per l'organizzazione della manifestazione sportiva €pa CUP - Copa del Sol 2013</t>
  </si>
  <si>
    <t>L.R. 17/99 art. 26, comma 4 - Programma 2013 - liquidazione di € 12.586,47 quale saldo del contributo impegnato in favore di Island Team ASD per l'organizzazione della manifestazione sportiva T-Natura Italy Utu €pean Series 2013</t>
  </si>
  <si>
    <t>L.R. 17/99 art. 26, comma 4 - Programma 2013 - liquidazione di € 15.156,00 quale saldo del contributo impegnato in favore di FIDAL Comitato Regionale per l'organizzazione della manifestazione sportiva 27° Meeting Terra Sarda 2013</t>
  </si>
  <si>
    <t>L.R. 17/99 art. 26, comma 4 - Programma 2013 - liquidazione di € 2.887,22 quale saldo del contributo impegnato in favore di Union Rugby Cagliari ASD per l'organizzazione della manifestazione sportiva Beach Rugby Cagliari 2013</t>
  </si>
  <si>
    <t>L.R. 17/99 art. 26, comma 4 - Programma 2013 - liquidazione di € 4.041,60 quale saldo del contributo impegnato in favore di Società Canottieri Jchnusa per l'organizzazione della manifestazione sportiva Campionati Italiani Juniores 2013</t>
  </si>
  <si>
    <t>L.R. 17/99 art. 26, comma 4 - Programma 2013 - liquidazione di € 25.260,00 quale saldo del contributo impegnato in favore di Società Federazione Pallacanestro CR Sardegna per l'organizzazione della manifestazione sportiva 3° International Tournament City Of Cagliari 2013</t>
  </si>
  <si>
    <t>L.R. 28/97 - Contributi ai Comuni, singoli e associati per l'istituzione e il funzionamento delle Scuole Civiche di Musica. Anno Scolastico 2012/2013 - liquidazione e pagamento del saldo del 20% del contributo di € 3.086,93 a favore del comune di Macomer</t>
  </si>
  <si>
    <t>L.R. 28/97 - Contributi ai Comuni, singoli e associati per l'istituzione e il funzionamento delle Scuole Civiche di Musica. Anno Scolastico 2013/2014 - liquidazione e pagamento del saldo in favore dei Comuni indicati nell'allegato A - Vedi Elenco, per un importo di  € 22.282,40</t>
  </si>
  <si>
    <t>L.R. 1/90 art. 56 - liquidazione e pagamento anticipazione pari a € 66.074,40 a favore di Ente Musicale di Nuoro</t>
  </si>
  <si>
    <t>L.R. 1/90 art. 56 - liquidazione e pagamento anticipazione pari a € 32.029,90 a favore di Associazione Musicultura Sardegna</t>
  </si>
  <si>
    <t>L.R. 18/2013 art. 1, comma 11 - liquidazione e pagamento ulteriore acconto pari a € 85.974,00 a favore della Fondazione Teatro Grazia Deledda di Paulilatino</t>
  </si>
  <si>
    <t>L.R. 17/99 art. 31 - liquidazione di € 44.545,80 quale anticipazione sul contributo impegnato in favore della AS Amatori Rugby Capoterra per la partecipazione al campionato nazionale federale di Rugby, serie B, stagione sportiva 2014/2015</t>
  </si>
  <si>
    <t>L.R. 17/99 art. 31 - liquidazione di € 27.345,00 quale contributo impegnato in favore di Tennis Club Cagliari per la partecipazione al campionato nazionale federale di Tennis, serie A1/M, stagione sportiva 2014/2015</t>
  </si>
  <si>
    <t>L.R. 17/99 art. 31 - liquidazione di € 8.506,00 quale contributo impegnato in favore di Tennis Club Cagliari per la partecipazione al campionato nazionale federale di Tennis, serie B/M, stagione sportiva 2014/2015</t>
  </si>
  <si>
    <t>L.R. 17/99 art. 31 - liquidazione di € 7.197,00 quale contributo impegnato in favore di ASD Muraverese Tennistavolo per la partecipazione al campionato nazionale federale di Tennistavolo, serie A CIP, stagione sportiva 2014/2015</t>
  </si>
  <si>
    <t>L.R. 22/98 Capo I, art. 8 - liquidazione e pagamento di € 80.000,00 in favore del Comune di Macomer per Mostra del Libro 2014</t>
  </si>
  <si>
    <t>CASSA APRILE 2015 - LR 14/2006 - ART. 21 - liquidazione E PAGAMENTO € 414.840,29 A FAVORE DEGLI ENTI LOCALI come da tabella allegata</t>
  </si>
  <si>
    <t>L.R. 14/2006 artt 20 e 21 comma 1, lett. r - Contributi annuali a Enti e Istituti Culturali e Scientifici di particolare importanza in ambito regionale - liquidazione e pagamento di € 2.991,90 a favore della Fondazione Logudoro Meilogu di Banari</t>
  </si>
  <si>
    <t>L.R. 38/73 e ss.mm.ii. - liquidazione e pagamento € 958.333,33 a favore della Fondazione Teatro Lirico di Cagliari</t>
  </si>
  <si>
    <t>L.R. 57/87 - Contributo annuale all'Unione Autonoma Partigiani Sardi (UAPS) - liquidazione e pagamento del contributi di € 6.666,66</t>
  </si>
  <si>
    <t>L.R. 17/99 art. 12 - Contributi capitale a favore delle Associazioni sportive per la realizzazione di impianti sportivi - Programma 2011 - liquidazione e pagamento di complessivi € 35.938,78 quale saldo del contributo concesso a favore di ASD Tennis Guspini</t>
  </si>
  <si>
    <t>L.R. 17/99 art. 11 bis - Contributi per impiantistica a valenza sovra comunale. Programma 2011 - liquidazione e Pagamento della somma di € 36.987,82 a favore del Comune di Barumini per la realizzazione dei lavori di "Completamento e adeguamento alle norme di sicurezza degli impianti sportivi Comunali"</t>
  </si>
  <si>
    <t>L.R. 17/99 art. 11 bis - Contributi per impiantistica a valenza sovra comunale. Programma 2011 - liquidazione e Pagamento della somma di € 24.569,72 a favore del Comune di Irgoli per la realizzazione dei lavori di "Opere di completamento della piscina coperta"</t>
  </si>
  <si>
    <t>L R 44/93- SA DIE DE SA SARDIGNA- liquidazione E PAGAMENTO  A FAVORE DELLE ASSOCIAZIONI CULTURALI INDICATE NELLA TABELLA ALLEGATA</t>
  </si>
  <si>
    <t>PAR FSC 2007-2013 Obiettivo operativo 7.1.2, Linea d'Azione 7.1.2.A "Realizzazione Impianti sportivi e centri di aggregazione giovanili" - liquidazione e pagamento seconda tranche dell'anticipazione di € 75.000,00 pari al 75% del finanziamento concesso pari a € 100.000,00 a favore dei Soggetto Attuatore: Comune di Isili per "Riqualificazione impianti sportivi comunitari"</t>
  </si>
  <si>
    <t>PAR FSC 2007-2013 Obiettivo operativo 7.1.2, Linea d'Azione 7.1.2.A "Realizzazione Impianti sportivi e centri di aggregazione giovanili" - liquidazione e pagamento seconda tranche dell'anticipazione di € 112.500,00 pari al 75% del finanziamento concesso pari a € 150.000,00 a favore dei Soggetto Attuatore: Comune di Barrali per "Adeguamento dell'impianto sportivo coperto Palatenda"</t>
  </si>
  <si>
    <t>PAR FSC 2007-2013 Obiettivo operativo 7.1.2, Linea d'Azione 7.1.2.A "Realizzazione Impianti sportivi e centri di aggregazione giovanili" - liquidazione e pagamento seconda tranche dell'anticipazione di € 112.500,00 pari al 75% del finanziamento concesso pari a € 150.000,00 a favore dei Soggetto Attuatore: Comune di Uri per "Manutenzione straordinaria palestra comunale"</t>
  </si>
  <si>
    <t>PAR FSC 2007-2013 Obiettivo operativo 7.1.2, Linea d'Azione 7.1.2.A "Realizzazione Impianti sportivi e centri di aggregazione giovanili" - liquidazione e pagamento seconda tranche dell'anticipazione di € 75.000,00 pari al 75% del finanziamento concesso pari a € 100.000,00 a favore dei Soggetto Attuatore: Comune di Silius per "Completamento della palestra comunale e delle opere correlate"</t>
  </si>
  <si>
    <t>PAR FSC 2007-2013 Obiettivo operativo 7.1.2, Linea d'Azione 7.1.2.A "Realizzazione Impianti sportivi e centri di aggregazione giovanili" - liquidazione e pagamento seconda tranche dell'anticipazione di € 22.500,00 pari al 15% del finanziamento concesso pari a € 150.000,00 a favore dei Soggetto Attuatore: Comune di Sennori per "Riqualificazione e recupero funzionale impianto sportivo "Basilio Canu"</t>
  </si>
  <si>
    <t>PAR FSC 2007-2013 Obiettivo operativo 7.1.2, Linea d'Azione 7.1.2.A "Realizzazione Impianti sportivi e centri di aggregazione giovanili" - liquidazione e pagamento seconda tranche dell'anticipazione di € 45.000,00 pari al 15% del finanziamento concesso pari a € 300.000,00 a favore dei Soggetto Attuatore: Comune di Fonni per "Riqualificazione del campo sportivo comunale"</t>
  </si>
  <si>
    <t>PAR FSC 2007-2013 Obiettivo operativo 7.1.2, Linea d'Azione 7.1.2.A "Realizzazione Impianti sportivi e centri di aggregazione giovanili" - liquidazione e pagamento seconda tranche dell'anticipazione di € 90.000,00 pari al 30% del finanziamento concesso pari a € 300.000,00 a favore dei Soggetto Attuatore: Comune di Ghilarza per "Riqualificazione e completamento area sportiva Walter Frau"</t>
  </si>
  <si>
    <t>PAR FSC 2007-2013 Obiettivo operativo 7.1.2, Linea d'Azione 7.1.2.A "Realizzazione Impianti sportivi e centri di aggregazione giovanili" - liquidazione e pagamento quota restante del finanziamento di € 7.710,00 pari al 15% del finanziamento concesso pari a € 51.400,00 a favore dei Soggetto Attuatore: Comune di Olbia per "Messa a norma cabina di alimentazione elettrica al servizio stadio comunale Bruno Nespoli"</t>
  </si>
  <si>
    <t>POR FESR 2007-2013 - liquidazione E PAGAMENTO € 6.796,70 - SVINCOLO E PAGAMENTO € 35,26 IN FAVORE DI RTP POLITECNICA INGEGNERIA ED ARCHITETTURA SOC. COOP. E METASSOCIATI SRL  E DEL CORRISPONDENTE IMPORTO DI € 1.495,27  PER IVA A FAVORE DELL'ERARIO - CAP. SC03.5019 - CAP.  SC03.5020 -  SC03.5019 - CAP.  SC03.5021.</t>
  </si>
  <si>
    <t>L.R. 1/90 art. 56 - liquidazione e pagamento anticipazione pari a € 28.187,60 a favore di Associazione Musicando Insieme</t>
  </si>
  <si>
    <t>liquidazione E PAGAMENTO € 40.697,06 - COMUNITA' MONTANA MONTE ACUTO -POS. FIN. SC03.0053 UPB S03.01.004- LAVORI DI SCAVO  AREA NURAGICA COMUNE DI ALA' DEI SARDI CAP. SC03.0053 - BIL. 2004</t>
  </si>
  <si>
    <t>liquidazione E PAGAMENTO € 42.324,94 - COMUNITA' MONTANA MONTE ACUTO -POS. FIN. SC03.0053 UPB S03.01.004- LAVORI DI SCAVO  AREA NURAGICA COMUNE DI ALA' DEI SARDI CAP. SC03.0053 - BIL. 2005</t>
  </si>
  <si>
    <t>liquidazione E PAGAMENTO € 79.766,23 - COMUNITA' MONTANA MONTE ACUTO -POS. FIN. SC03.0053 UPB S03.01.004- LAVORI DI SCAVO  AREA NURAGICA COMUNE DI ALA' DEI SARDI CAP. SC03.0053 - BIL. 2006</t>
  </si>
  <si>
    <t>liquidazione E PAGAMENTO € 105.000,00 - COMUNE DI ALGHERO -POS. FIN. SC03.0053 UPB S03.01.004- LAVORI DI RESTAURO DELLA CATTEDRALE DI SANTA MARIA CAP. SC03.0053 - BIL. 2009</t>
  </si>
  <si>
    <t>liquidazione E PAGAMENTO € 27.000,00 - COMUNE DI PADRIA -POS. FIN. SC03.0053 UPB S03.01.004- LAVORI DI RESTAURO CASTELLO DI PALATTU- CAP. SC03.0053 - BIL. 2009</t>
  </si>
  <si>
    <t>liquidazione E PAGAMENTO € 73.800,00 - PROVINCIA DI CARBONIA IGLESIAS -POS. FIN. SC03.0053 UPB S03.01.004- LAVORI DI RESTAURO LICEO ARTISTICO EX SEMINARIO E COLLEGIO DEI GESUITI CAP. SC03.0053 - BIL. 2009</t>
  </si>
  <si>
    <t>L.R. 17/99 art. 31 - liquidazione di € 30.019,20 quale anticipazione sul contributo impegnato in favore della VBA Olimpia Sant'Antioco per la partecipazione al campionato nazionale federale di Pallavolo, serie B1/M Stagione sportiva 2014/2015</t>
  </si>
  <si>
    <t>L.R. 17/99 art. 31 - liquidazione di € 28.550,40 quale anticipazione sul contributo impegnato in favore della ASD Olimpia Cagliari per la partecipazione al campionato nazionale federale di Pallacanestro, serie B Stagione sportiva 2014/2015</t>
  </si>
  <si>
    <t>L.R. 17/99 art. 31 - liquidazione di € 9.727,20 quale anticipazione sul contributo impegnato in favore della ASD Sassari per la partecipazione al campionato nazionale federale di Pallamano, serie 2 DIV., Stagione sportiva 2014/2015</t>
  </si>
  <si>
    <t>L.R. 17/99 art. 31 - liquidazione di € 50.856,00 quale anticipazione sul contributo impegnato in favore della Volley Hermaea Olbia SSDARL per la partecipazione al campionato nazionale federale di Pallavolo, serie A2/F, Stagione sportiva 2014/2015</t>
  </si>
  <si>
    <t>L.R. 17/99 art. 31 - liquidazione di € 72.681,00 quale anticipazione sul contributo impegnato in favore della Società Ginnastica Amsicora per la partecipazione al campionato nazionale federale di Hockey su Prato, serie A1/M, Stagione sportiva 2014/2015</t>
  </si>
  <si>
    <t>L.R. 17/99 art. 31 - liquidazione di € 31.764,60 quale anticipazione sul contributo impegnato in favore della Società Ginnastica Amsicora per la partecipazione al campionato nazionale federale di Hockey su Prato, serie A1/F, Stagione sportiva 2014/2015</t>
  </si>
  <si>
    <t>L.R. 1/90 art. 56 - liquidazione e pagamento contributo pari a € 36.336,00 a favore di Associazione Sardegna in Musica con sede in Cagliari</t>
  </si>
  <si>
    <t>L R 3/2009 ART9 COMMA 10 LETT B- ANNO 2012- liquidazione E PAGAMENTO A FAVORE DI ISTITUTO COMPRENSIVO STATALE "E. PUXEDDU" DI VILLASOR</t>
  </si>
  <si>
    <t>L R 3/2009 ART9 COMMA 10 LETT B- ANNO 2012- liquidazione E PAGAMENTO A FAVORE DI ISTITUTO COMPRENSIVO STATALE DI SAN VERO MILIS</t>
  </si>
  <si>
    <t>L R 3/2009 ART9 COMMA 10 LETT B- ANNO 2013- liquidazione E PAGAMENTO E RITENUTA D' ACCONTO AL 4%  A FAVORE DEGLI ISTITUTI SCOLASTICI PRIVATI DELLA SARDEGNA.</t>
  </si>
  <si>
    <t>L R 3/2009 ART9 COMMA 10 LETT A-L R 6/2012 ART 4 COMMA 40- liquidazione E PAGAMENTO SOMMA A FAVORE DELL' ASSOCIAZIONE SA BERTULA ANTIGA E SOMMA RELATIVA ALLA QUOTA IVA A FAVORE DELL' ERARIO C/IVA SPLIT PAYMENT.</t>
  </si>
  <si>
    <t>L R 26/97 ART 14- liquidazione E PAGAMENTO A FAVORE DELLA TESTATA ON-LINE SARDINIA POST-ICO 2006 S.R.L.- ANNO 2013</t>
  </si>
  <si>
    <t>L R 26/97 ART 14- liquidazione E PAGAMENTO A FAVORE DI DOMUS DE JANAS SAS LACANAS ON LINE- ANNO 2013</t>
  </si>
  <si>
    <t>L R 26/97 ART 14- liquidazione E PAGAMENTO A FAVORE DELL' EMITTENTE RADIOFONICA ASSOCIAZIONE STUDENTESCA UNIVERSITARIA UNICA RADIO- ANNO 2012</t>
  </si>
  <si>
    <t>L R 26/97 ART 14- liquidazione E PAGAMENTO A FAVORE DELLA TESTATA ON LINE CINEMECUM- ASSOCIAZIONE CULTURALE CAGLIARI IN CORTOMETRAGGIO.</t>
  </si>
  <si>
    <t>L R 14/2006 ART 21 COMMA 1 LETT S - liquidazione E PAGAMENTO A FAVORE DI ISTITUZIONI PUBBLICHE INDICATE NELLA TABELLA ALLEGATA.</t>
  </si>
  <si>
    <t>L R 64/86- liquidazione E PAGAMENTO  A FAVORE DI N. 25 BENEFICIARI</t>
  </si>
  <si>
    <t>L R 64/86- liquidazione E PAGAMENTO A FAVORE DI N. 25 BENEFICIARI(VEDI ALLEGATO)</t>
  </si>
  <si>
    <t>L R 64/86 ART 2 - liquidazione E PAGAMENTO A FAVORE DI ASS.NE. COLLEGIUM MUSICUM DI SANTADI</t>
  </si>
  <si>
    <t>L R 64/86  - liquidazione E PAGAMENTO A FAVORE DI ASS.NE. CORO BOGHES NOAS OSSI</t>
  </si>
  <si>
    <t>L R 64/86 ART 8  - liquidazione ANTICIPAZIONE E PAGAMENTO  A FAVORE DI N. 9 BENEFICIARI(VEDI ALLEGATO)</t>
  </si>
  <si>
    <t>L R 6/2012 ART 2 COMMA 13-  - liquidazione ANTICIPAZIONE E PAGAMENTO SALDO A FAVORE DEGL ENTI LOCALI(VEDI ALLEGATO)</t>
  </si>
  <si>
    <t>L.R. 17/99 art. 31 - liquidazione di € 63.309,60 quale anticipazione sul contributo impegnato in favore dell GS Disabili Porto Torres per la partecipazione al campionato nazionale federale di Pallacanestro in Carrozzina, serie A1/M stagione sportiva 2015/2015</t>
  </si>
  <si>
    <t>L R 14/2006 ART 21 COMMA 1 LETT S- ANNO 2011- liquidazione E PAGAMENTO IN FAVORE DI ASSOCIAZIONE MURALES, PREMIO OZIERI DI LETTERATURA SARDA E PRO LOCO VIDDALBA</t>
  </si>
  <si>
    <t>L R 14/2006 ART 21 COMMA 1 LETT S- ANNO 2011- liquidazione E PAGAMENTO A FAVORE DEI COMUNI DI TEMPIO PAUSANIA, VALLEDORIA E VIDDALBA</t>
  </si>
  <si>
    <t>L R 26/97- ART 14- ANNO 2013- liquidazione E PAGAMENTO A FAVORE DI RADIO X S.R. L. DI CAGLIARI</t>
  </si>
  <si>
    <t>L.R. 15/2006 art. 6 - liquidazione e pagamento dell'anticipazione del 70% a favore del Sig. Enrico Spanu per la realizzazione del cortometraggio "Luogo comune" per un importo pari a € 10.500,00</t>
  </si>
  <si>
    <t>liquidazione E PAGAMENTO € 3.000,00 IN FAVORE DELL'ISTITUTO SCOLASTICO PRIVATO PADRE SALVATORE VICO SOC. COOP - CAP. SC03.0238.</t>
  </si>
  <si>
    <t>L.R.14/2006,art. 21, comma 1, lett. n); D.P.R. 480/75. liquidazione e pagamento di € 463,70 a favore del Comune di Siligo, quale saldo delle attività di censimento con elenco di consistenza di circa 140 m.l. di documentazione storica e di deposito dell'archivio. Bilancio Regionale 2015 in conto competenza. UPB S03.01.006 - Posizione finanziaria SC03.0123</t>
  </si>
  <si>
    <t>L R 44/93- SA DIE DE SA SARDIGNA 2013- liquidazione E PAGAMENTO A FAVORE DEL COMUNE DI ABBASANTA</t>
  </si>
  <si>
    <t>L.R. 1/90 art. 56 - liquidazione e pagamento anticipazione pari a € 7.703,20 a favore di Progetti Carpe Diem Società Cooperativa</t>
  </si>
  <si>
    <t>L.R. 1/90 art. 56 - liquidazione e pagamento contributo a saldo pari a € 20.958,36 a favore di Associazione Figli d'Arte Medas con sede in Guasila</t>
  </si>
  <si>
    <t>L.R. 1/90 art. 56 - liquidazione e pagamento contributo pari a € 24.072,60 a favore di S'Arza Associazione Culturale con sede in Sassari. Rassegna Internazionale di Teatro di Ricerca "Isola dei Teatri"</t>
  </si>
  <si>
    <t>PAR FSC 2007-2013- liquidazione E PAGAMENTO 75%  A FAVORE DELLA SOPRINTENDENZA PER I BENI ARCHEOLOGICI PER LE PROVINCE DI CAGLIARI E ORISTANO - VALORIZZAZIONE DEL COMPLESSO SCULTOREO DI MONT'E' PRAMA - CAP. SC03.5022.</t>
  </si>
  <si>
    <t>L.R. 15/2006 - liquidazione E PAGAMENTO DELL'ANTICIPAZIONE DEL 70% A FAVORE DELLA NUOVO FILM SOCIETA' COOPERATIVA ARL PER LA REALIZZAZIONE DEL CORTOMETRAGGIO "ALIGI SASSU IN SARDEGNA" PER UN IMPORTO PARI A € 21.676,55</t>
  </si>
  <si>
    <t>L R 64/86 ART 8- liquidazione PAGAMENTO A FAVORE DI N. 105 BENEFICIARI</t>
  </si>
  <si>
    <t>liquidazione E PAGAMENTO CUMULATIVO € 128.641,93 DI CUI :  € 107.689,68 UPB S05.04.001 POS. FIN. SC05.0856 E € 20.952,25 UPB S05.04.001 POS. FIN. SC05.0868 CASSA MAGGIO - L.R. 17/99 ART. 22 ATTIVITA' GIOVANILE. ANNUALITA' 2014- BIL. 2015 - SODALIZI SPORTIVI COME DA TABELLE ALLEGATE.</t>
  </si>
  <si>
    <t>liquidazione E PAGAMENTO € 216.000,00 PARI AL 60% DEL CONTRIBUTO CONCESSO AL  . COMITATO REGIONALE CONI - UPB S05.04.001 POS. FIN. SC05.5012 .DET. IMP. 1739/2014</t>
  </si>
  <si>
    <t>liquidazione E PAGAMENTO € 57.000,00 - CONCESSO ALLA COMMISSIONE ORGANIZZATRICE REGIONALE ( COR)  CAGLIARI -GIOCHI SPORTIVI STUDENTESCHI 2014. - UPB S05.04.001 POS. FIN. SC05.0852 . - CASSA MAGGIO</t>
  </si>
  <si>
    <t>L R 26/97- ART 14- ANNO 2013- liquidazione E PAGAMENTO A FAVORE DI TESTATA GIORNALISTICA ON- LINE TRAMAS DE AMISTADE DI CAGLIARI</t>
  </si>
  <si>
    <t>L R 26/97- ART 14- ANNO 2013- liquidazione E PAGAMENTO A FAVORE DI EMITTENTE RADIOFONICA ASS. CULT. RADIO STUDIO 96 DI QUARTU S. ELENA</t>
  </si>
  <si>
    <t>L R 26/97- ART 14- ANNO 2013- liquidazione E PAGAMENTO A FAVORE DI TESTATA GIORNALISTICA ON- LINE www.acagliari.it di andrea assorgia di cagliari</t>
  </si>
  <si>
    <t>L R 26/97- ART 14- ANNO 2010- liquidazione E PAGAMENTO A FAVORE DI CONFRAGRICOLTURA CAGLIARI</t>
  </si>
  <si>
    <t>L R 44/93- ANNO 2008- liquidazione E PAGAMENTO  A FAVORE DI COMUNE DI MANDAS</t>
  </si>
  <si>
    <t>L R 64/86 ART 8- ANNO 2008- liquidazione E PAGAMENTO  A FAVORE DI N. 4 BENEFICIARI COME DA TABELLA ALLEGATA.</t>
  </si>
  <si>
    <t>L.R. 2/2007 art. 28, comma 1, lett. g) e L.R. 3/2009, art. 9, comma 10, lett. k) - liquidazione e Pagamento del contributo di € 150.000,00 a favore dell'Istituto €mediterraneo (ISSR) di Tempio Pausania - Ampurias Annualità 2015/r.</t>
  </si>
  <si>
    <t>L.R. 1/2011 art. 5  c. 7 e L.R. 8/2014, tab. D) - liquidazione e Pagamento del contributo di € 36.670,00 a favore dell'Associazione Casa Natale Antonio Gramsci di Alesd. Annualità 2015/r.</t>
  </si>
  <si>
    <t>L.R. ART. 26, Comma 4 - Programma straordinario 2013. liquidazione contributo impegnato in favore di Club Ayas SS Dilettantistica per l'organizzazione della manifestazione sportiva 6 Memorial Caduti di Nassirya - 7 Ed. Coppa del Mondo - liquidazione di € 15.000,00</t>
  </si>
  <si>
    <t>L.R. 17/99 Art. 27 - liquidazione di € 1.954,93 quale contributo impegnato in favore di USD Tennistavolo Zeus per la partecipazione al campionato nazionale federale di Tennistavolo serie B2/M stagione sportiva 2013/2014</t>
  </si>
  <si>
    <t>L.R. 17/99 Art. 27 - liquidazione di € 33.439,98 quale contributo impegnato in favore di FIGC Comitato Regionale per la partecipazione al campionato federale di Calcio, serie 53° Torneo delle Regioni, stagione sportiva 2014/2015</t>
  </si>
  <si>
    <t>L.R. 17/99 Art. 27 - liquidazione di € 2.767,63 quale saldo contributo impegnato in favore di Ferrini Cagliari Polisportiva per la partecipazione al campionato federale di Hockey Su Prato, serie Under 19/F, stagione sportiva 2013/2014</t>
  </si>
  <si>
    <t>L.R. 17/99 art. 37, Salvaguardia Atleti - Programma 2013 - liquidazione e pagamento di un contributo di € 63.750,00 a favore delle Associazioni Sportive asd da destinare agli atleti quale premialità per i risultati sportivi ottenuti - Tabella allegata alla determinazione</t>
  </si>
  <si>
    <t>PAR FSC 2007-2013 Obiettivo operativo 7.1.2, Linea d'Azione 7.1.2.A "Realizzazione Impianti sportivi e centri di aggregazione giovanili" - liquidazione e pagamento saldo del finanziamento di € 15.360,00 pari al 15% del finanziamento concesso pari a € 100.000,00 a favore dei Soggetto Attuatore: Comune di Nuoro per "Lavori di adeguamento nella palestra C.O.N.I."</t>
  </si>
  <si>
    <t>PAR FSC 2007-2013 Obiettivo operativo 7.1.2, Linea d'Azione 7.1.2.A "Realizzazione Impianti sportivi e centri di aggregazione giovanili" - liquidazione e pagamento anticipazione seconda tranche del finanziamento di € 142.500,00 pari al 75% del finanziamento concesso pari a € 190.000,00 a favore dei Soggetto Attuatore: Comune di Berchidda per "Riqualificazione e potenziamento impianto sportivo polivalente "Sebastiano Manchinu""</t>
  </si>
  <si>
    <t>PAR FSC 2007-2013 Obiettivo operativo 7.1.2, Linea d'Azione 7.1.2.A "Realizzazione Impianti sportivi e centri di aggregazione giovanili" - liquidazione e pagamento anticipazione seconda tranche del finanziamento di € 87.750,00 pari al 75% del finanziamento concesso pari a € 117.000,00 a favore dei Soggetto Attuatore: Comune di San Nicolò D'Arcidano per "Completamento e adeguamento del bocciodromo"</t>
  </si>
  <si>
    <t>PAR FSC 2007-2013 Obiettivo operativo 7.1.2, Linea d'Azione 7.1.2.A "Realizzazione Impianti sportivi e centri di aggregazione giovanili" - liquidazione e pagamento quota restante del finanziamento di € 22.500,00 pari al 15% del finanziamento concesso pari a € 150.000,00 a favore dei Soggetto Attuatore: Comune di Giba per "Manutenzione  e adeguamento del funzionale campo sportivo comunale"</t>
  </si>
  <si>
    <t>PAR FSC 2007-2013 Obiettivo operativo 7.1.2, Linea d'Azione 7.1.2.A "Realizzazione Impianti sportivi e centri di aggregazione giovanili" - liquidazione e pagamento quota restante del finanziamento di € 8.850,00 pari al 15% del finanziamento concesso pari a € 59.000,00 a favore dei Soggetto Attuatore: Comune di Villaperuccio per "Ristrutturazione campo da calcio"</t>
  </si>
  <si>
    <t>L.R. 28/97 - Contributi assegnati a favore dei Comuni, singoli e assocati per istituzione e il funzionamento delle scuole civiche di musica - Anno scolastico 2013/2014 - liquidazione saldo a favore del Comune di Pabillonis di € 7.242,75</t>
  </si>
  <si>
    <t>L.R. 28/97 - Contributi assegnati a favore dei Comuni, singoli e assocati per istituzione e il funzionamento delle scuole civiche di musica - Anno scolastico 2013/2014 - liquidazione saldo a favore del Comune di Villasor di € 6.320,75</t>
  </si>
  <si>
    <t>L.R. 17/99 art. 22 - Contributi destinati all'attività giovanile - Annualità 2012 - liquidazione e pagamento cumulativo pari a € 172.576,50 (Vedasi tabella n. 1 allegata alla presente determinazione)</t>
  </si>
  <si>
    <t>L.R. 1/90 art. 56 - liquidazione e pagamento saldo pari a € 13.494,24 a favore di Associazione Culturale Spaziodanza con sede in Cagliari</t>
  </si>
  <si>
    <t>L.R. 1/90 art. 56 - liquidazione e pagamento saldo pari a € 9.987,55 a favore di Associazione Danza Estemporada con sede in Sassari</t>
  </si>
  <si>
    <t>L.R. 1/90 art. 56 - liquidazione e pagamento saldo pari a € 11.014,56 a favore di Associazione Culturale Anton Stadler con sede in Iglesias</t>
  </si>
  <si>
    <t>L.R. 1/90 art. 56 - liquidazione e pagamento saldo pari a € 5.760,006 a favore di Associazione Motus Musica e Danza con sede in Sassari</t>
  </si>
  <si>
    <t>liquidazione E PAGAMENTO €10.154,56 - ASSOCIAZIONE CULTURALE MERIDIANO ZERO SASSARI- PRODUZIONE : B-TRAGEDIES II PARTE- UPB S05.04.003 POS. FIN. SC05.0911 - R/2014 - CASSA MAGGIO</t>
  </si>
  <si>
    <t>liquidazione E PAGAMENTO € 8.178,90 - ASSOCIAZIONE CULTURALE THEANDRIC SELARGIUS- PRODUZIONE E DISTRIBUZIONE  SPETTACOLI TEATRALI- UPB S05.04.003 POS. FIN. SC05.0911 - R/2014 - CASSA MAGGIO</t>
  </si>
  <si>
    <t>liquidazione E PAGAMENTO € 41.749,06 - SARDEGNA CONCERTI FESTIVAL E RASSEGNE CAGLIARI- GRANDI EVENTI 2014- UPB S05.04.003 POS. FIN. SC05.0911 - R/2014 - CASSA MAGGIO</t>
  </si>
  <si>
    <t>L.R. 17/99 art. 37 - Salvaguardia Atleti. Programma 2013 - liquidazione e pagamento di un contributo di € 8.250,00 a favore delle Società Sportive srl da destinare agli Atleti quale premialità per i risultati ottenuti (Fornitori vari)</t>
  </si>
  <si>
    <t>L.R. 3/2008 art. 4, comma 24, lett. g. - liquidazione e pagamento del contributo di € 7.523,34 a favore di ASD Progetto Filippide Sardegna con sede in Porto Torres</t>
  </si>
  <si>
    <t>L.R. 3/2008 art. 4, comma 24, lett. g. - liquidazione e pagamento del contributo di € 4.180,00 a favore di Girasole Polisportiva con sede in Carbonia</t>
  </si>
  <si>
    <t>liquidazione E PAGAMENTO € 624.747,37  -ENTI COME DA TABELLA ALLEGATA-PER LA GESTIONE DI MUSEI,PARCHI ARCHEOLOGICI ED ECOMUSEI- SALDO GESTIONE 2014- UPB S03.01.003 POS. FIN. SC03.0015</t>
  </si>
  <si>
    <t>LR 26/97 - ART. 25 - liquidazione E PAGAMENTO A FAVORE DELL'ASSOCIAZIONE CULTURALE SARDA GRAZIA DELEDDA -POS. FIN. SC05.1072.</t>
  </si>
  <si>
    <t>L.R. 1/90 art. 56 - liquidazione e pagamento saldo pari a € 7.947,60 a favore di Pinocchio Dance Società Cooperativa con sede in Selargius</t>
  </si>
  <si>
    <t>L.R. 1/90 art. 56 - liquidazione e pagamento saldo pari a € 13.126,80 a favore di Associazione Culturale Origamundi con sede in Quartu Sant'Elena</t>
  </si>
  <si>
    <t>L.R. 1/90 art. 56 - liquidazione e pagamento saldo pari a € 6.943,97 a favore di Ente Concerti Città di Iglesias con sede in Iglesias</t>
  </si>
  <si>
    <t>L.R. 1/90 art. 56 - liquidazione e pagamento saldo pari a € 40.834,08 a favore di Associazione Culturale Festival Internazionale Jazz in Sardegna con sede in Cagliari</t>
  </si>
  <si>
    <t>L.R. 1/90 art. 56 - liquidazione e pagamento saldo pari a € 11.014,56 a favore di Associazione Culturale Anton Stadler in Sardegna con sede in Iglesias</t>
  </si>
  <si>
    <t>L.R. 17/99 art. 31 - liquidazione di € 20.229,00 quale anticipazione sul contributo impegnato in favore della ASD Pall. Capo D'Orso per la partecipazione al campionato nazionale federale di Pallavolo, serie B2/F, stagione sportiva 2014/2015</t>
  </si>
  <si>
    <t>L.R. 1/90 art. 56 - liquidazione e pagamento saldo pari a € 14.742,00 a favore di Associazione Culturale Teatro Tragodia con sede in Mogoro.</t>
  </si>
  <si>
    <t>L.R. 1/90 art. 56 - liquidazione e pagamento saldo pari a € 12.401,10 a favore di A.N.T.A.S. Associazione Nazionale Autonoma Sardo con sede in San Sperate.</t>
  </si>
  <si>
    <t>L.R. 1/90 art. 56 - liquidazione e pagamento saldo pari a € 12.741,00 a favore di Associazione Figli d'Arte Medas con sede in Guasila.</t>
  </si>
  <si>
    <t>L.R. 1/90 art. 56 - liquidazione e pagamento saldo pari a € 7.521,90 a favore di Associazione Culturale Ballu Tundu con sede in Maracalagonis</t>
  </si>
  <si>
    <t>L.R. 1/90 art. 56 - liquidazione e pagamento saldo pari a € 18.158,10 a favore di Associazione Culturale Elena Ledda Vox con sede in Quartucciu</t>
  </si>
  <si>
    <t>L.R. 1/90 art. 56 - liquidazione e pagamento saldo pari a € 18.158,10 a favore di Associazione Le Compagnie del Cocomero con sede in Sestu</t>
  </si>
  <si>
    <t>L.R. 1/90 art. 56 - liquidazione e pagamento saldo pari a € 46.629,00 a favore di Associazione Enti Locali per lo Spettacolo Circuito Pubblico Provincia di Cagliari con sede in Cagliari</t>
  </si>
  <si>
    <t>L.R. 1/90 art. 56 - liquidazione e pagamento saldo pari a € 11.988,23 a favore di Associazione Culturale Compagnia Cajka con sede in Quartu Sant'Elena</t>
  </si>
  <si>
    <t>L.R. 1/90 art. 56 - liquidazione e pagamento saldo pari a € 35.272,20 a favore di VOX DAY Società Cooperativa con sede in Cagliari</t>
  </si>
  <si>
    <t>L.R. 1/90 art. 56 - liquidazione e pagamento saldo pari a € 40.165,80 a favore di Associazione Culturale L'Intermezzo con sede in Nuoro</t>
  </si>
  <si>
    <t>L.R. 1/90 art. 56 - liquidazione e pagamento saldo pari a € 15.356,16 a favore di S'Arza Associazione Culturale con sede in Sassari</t>
  </si>
  <si>
    <t>L.R. 1/90 art. 56 - liquidazione e pagamento saldo pari a € 21.361,25 a favore di Associazione L'Effimero Meraviglioso con sede in Sinnai</t>
  </si>
  <si>
    <t>LR 1/90  ART. 56 - liquidazione E PAGAMENTO SALDO - ASSOCIAZIONE IL CROGIUOLO.POS. FIN. SC05.0911 R/2014.</t>
  </si>
  <si>
    <t>L.R. 1/90 art. 56 - liquidazione e pagamento saldo pari a € 14.226,90 a favore di Associazione Socio Culturale Riverrun Teatro con sede in Cagliari</t>
  </si>
  <si>
    <t>LR 1/90  ART. 56 - liquidazione E PAGAMENTO SALDO - ENTE CONCERTI ALBA PANI PASSINO POS. FIN. SC05.0911 R/2014.</t>
  </si>
  <si>
    <t>L.R. 1/90 art. 56 - liquidazione e pagamento saldo pari a € 6.629,10 a favore di Associazione Sardegna in Musica con sede in Cagliari</t>
  </si>
  <si>
    <t>LR 1/90  ART. 56 - liquidazione E PAGAMENTO SALDO - 3P TOUR SOC. COOP. POS. FIN. SC05.0921 R/2014.</t>
  </si>
  <si>
    <t>L.R. 1/90 art. 56 - liquidazione e pagamento saldo pari a € 15.888,38 a favore di Associazione Culturale Spaziomusica con sede in Cagliari</t>
  </si>
  <si>
    <t>LR 1/90  ART. 56 - liquidazione E PAGAMENTO SALDO -ASSOCIAZIONE CULTURALE PALAZZO D'INVERNO - CAGLIARI . POS. FIN. SC05.0911 R/2014.</t>
  </si>
  <si>
    <t>LR 1/90  ART. 56 - liquidazione E PAGAMENTO SALDO - CIRCOLO MUSICALE ARCI LABORINTUS  - SASSARI . POS. FIN. SC05.0911 R/2014.</t>
  </si>
  <si>
    <t>L.R. 1/90 art. 56 - liquidazione e pagamento saldo pari a € 15.829,06 a favore di Arte Associazione Regionale Teatro Etnico con sede in Cagliari</t>
  </si>
  <si>
    <t>LR 1/90  ART. 56 - liquidazione E PAGAMENTO SALDO - CADA DIE TEATRO SOCIETA'COOPERATIVA  . POS. FIN. SC05.0921 R/2014.</t>
  </si>
  <si>
    <t>LR 1/90  ART. 56 - liquidazione E PAGAMENTO SALDO -  SOCIETA'COOPERATIVA FUEDDU E GESTU  . POS. FIN. SC05.0921 R/2014.</t>
  </si>
  <si>
    <t>L.R. 1/90 art. 56 - liquidazione e pagamento saldo pari a € 15.012,60 a favore di Coro a Tenores Cultura Popolare di Neoneli con sede in Oristano</t>
  </si>
  <si>
    <t>LR 1/90  ART. 56 - liquidazione E PAGAMENTO SALDO - ENTE CONCERTI MARIALISA DE CAROLIS  . POS. FIN. SC05.0911 R/2014.</t>
  </si>
  <si>
    <t>LR 1/90  ART. 56 - liquidazione E PAGAMENTO SALDO - BERTAS ASSOCIAZIONE TRA ARTISTI   . POS. FIN. SC05.0911 R/2014.</t>
  </si>
  <si>
    <t>L.R. 1/90 art. 56 - liquidazione e pagamento saldo pari a € 6.040,80 a favore di Associazione Culturale Suoni &amp; Pause con sede in Cagliari</t>
  </si>
  <si>
    <t>LR 1/90  ART. 56 - liquidazione E PAGAMENTO SALDO - TICONZERO   - POS. FIN. SC05.0911 R/2014.</t>
  </si>
  <si>
    <t>L.R. 1/90 art. 56 - liquidazione e pagamento saldo pari a € 16.890,00 a favore di Associazione Culturale Progetto Evoluzione con sede in Narcao</t>
  </si>
  <si>
    <t>L.R. 1/90 art. 56 - liquidazione e pagamento saldo pari a € 10.488,30 a favore di Associazione Corale Luigi Canepa con sede in Sassari</t>
  </si>
  <si>
    <t>L.R. 1/90 art. 56 - liquidazione e pagamento saldo pari a € 18.069,60 a favore di Associazione Culturale Bocheteatro con sede in Nuoro</t>
  </si>
  <si>
    <t>L.R. 1/90 art. 56 - liquidazione e pagamento saldo pari a € 8.889,60 a favore di Associazione per le Arti Abaco con sede in Monserrato</t>
  </si>
  <si>
    <t>liquidazione E PAGAMENTO ACCONTO IN FAVORE DEL COMUNE DI NARCAO -POS. FIN. SC03.5030.</t>
  </si>
  <si>
    <t>CASSA MAGGIO 2015- liquidazione E PAGAMENTO A FAVORE DEGLI ENTI come da tabella allegta - SALDO CONTRIBUTO GESTIONE 2015 - POS. FIN. SC03.0015</t>
  </si>
  <si>
    <t>L.R. 1/90 art. 56 - liquidazione e pagamento saldo pari a € 33.721,00 a favore di Art'In Associazione Culturale con sede in Cagliari</t>
  </si>
  <si>
    <t>L.R. 1/90 art. 56 - liquidazione e pagamento saldo pari a € 133.017,00 a favore di Associazione Teatro Instabile senza scopo di lucro con sede in Paulilatino</t>
  </si>
  <si>
    <t>L.R. 1/90 art. 56 - liquidazione e pagamento salso pari a € 18.402,00 a favore di Associazione Culturale Musicale Ellipsis con sede in Sassari</t>
  </si>
  <si>
    <t>L.R. 1/90 art. 56 - liquidazione e pagamento salso pari a € 9.358,20 a favore di Associazione Culturale Musicale Ennio Porrino con sede in Elmas</t>
  </si>
  <si>
    <t>L.R. 1/90 art. 56 - liquidazione e pagamento saldo pari a € 14.929,80 a favore di Associazione Botti du Shcoggiu ONLUS con sede in Carloforte</t>
  </si>
  <si>
    <t>L.R. 1/90 art. 56 - liquidazione e pagamento saldo pari a € 22.257,00 a favore di Associazione Studium Canticum con sede in Cagliari</t>
  </si>
  <si>
    <t>L.R. 1/90 art. 56 - liquidazione e pagamento saldo pari a € 22.257,00 a favore di Associazione Tersicorea con sede in Cagliari</t>
  </si>
  <si>
    <t>L.R. 1/90 art. 56 - liquidazione e pagamento saldo pari a € 5.760,00 a favore di Associazione Culturale Arte in Musica con sede in Alghero</t>
  </si>
  <si>
    <t>L.R. 1/90 art. 56 - liquidazione e pagamento saldo pari a € 11.330,10 a favore di Associazione Culturale La Fabbrica Illuminata con sede in Cagliari</t>
  </si>
  <si>
    <t>L.R. 1/90 art. 56 - liquidazione e pagamento saldo pari a € 30.889,50 a favore di Compagnia Teatro Sassari con sede in Sassari</t>
  </si>
  <si>
    <t>L.R. 1/90 art. 56 - liquidazione e pagamento saldo pari a € 14.650,80 a favore di Associazione Culturale Carovana S.M.I. con sede in Cagliari</t>
  </si>
  <si>
    <t>L.R. 1/90 art. 56 - liquidazione e pagamento saldo pari a € 55.357,92 a favore di Cooperativa Teatro di Sardegna con sede in Cagliari</t>
  </si>
  <si>
    <t>L.R. 1/90 art. 56 - liquidazione e pagamento saldo pari a € 20.716,42 a favore di Le Ragazze Terribili Società Cooperativa con sede in Sassari</t>
  </si>
  <si>
    <t>L.R. 1/90 art. 56 - liquidazione e pagamento saldo pari a € 12.211,49 a favore di Associazione Lucido Sottile con sede in Cagliari</t>
  </si>
  <si>
    <t>L.R. 1/90 art. 56 - liquidazione e pagamento saldo pari a € 13.727,10 a favore di Associazione Musicultura Sardegna con sede in Olbia</t>
  </si>
  <si>
    <t>L.R. 1/90 art. 56 - liquidazione e pagamento saldo pari a € 35.806,00 a favore di Fondazione Porto Rotondo con sede in Porto Rotondo (Olbia)</t>
  </si>
  <si>
    <t>L.R. 1/90 art. 56 - liquidazione e pagamento saldo pari a € 45.460,00 a favore di Ente Musicale di Ozieri con sede in Ozieri</t>
  </si>
  <si>
    <t>L.R. 17/99 art. 37 - Norme di salvaguardia atleti isolani di elevate doti tecnico-agonistiche. Annualità 2014 - liquidazione e Pagamento di un contributo a favore delle Società Sportive da destinare agli Atleti quale premialità per i risultati sportivi ottenuti - Beneficiari Vedi tabella allegata alla determinazione</t>
  </si>
  <si>
    <t>L.R. 17/99 art. 37 - Norme di salvaguardia atleti isolani di elevate doti tecnico-agonistiche. Annualità 2014 - liquidazione e Pagamento di un contributo a favore delle Società Sportive da destinare agli Atleti quale premialità per i risultati sportivi ottenuti - Beneficiari Vedi tabella 1 allegata alla determinazione</t>
  </si>
  <si>
    <t>L.R. 1/90 art. 56 - liquidazione e pagamento saldo pari a € 8.746,85 a favore di Assiciazione Culturale Compagnia la Via del Collegio con sede in Cagliari</t>
  </si>
  <si>
    <t>L.R. 1/90 art. 56 - liquidazione e pagamento saldo pari a € 92.040,77 a favore di Assiciazione Akroama T.L.S. con sede in Cagliari</t>
  </si>
  <si>
    <t>L.R. 1/90 art. 56 - liquidazione e pagamento saldo pari a € 12.953,40 a favore di Assiciazione Culturale Ilos con sede in Lula</t>
  </si>
  <si>
    <t>L.R. 1/90 art. 56 - liquidazione e pagamento saldo pari a € 29.275,20 a favore di Assiciazione Is Mascareddas con sede in Monserrato</t>
  </si>
  <si>
    <t>L.R. 1/90 art. 56 - liquidazione e pagamento saldo pari a € 12.080,40 a favore di Assiciazione Musicando Insieme con sede in Porto Torres</t>
  </si>
  <si>
    <t>L.R. 1/90 art. 56 - liquidazione e pagamento saldo pari a € 37.043,00 a favore di Assegnazione Culturale Incontri Musicali con sede in Cagliari</t>
  </si>
  <si>
    <t>L.R. 1/90 art. 56 - liquidazione e pagamento saldo pari a € 12.507,55 a favore di Assegnazione Culturale Compagnia Teatro D'Inverno con sede in Alghero</t>
  </si>
  <si>
    <t>L.R. 1/90 art. 56 - liquidazione e pagamento saldo pari a € 9.459,07 a favore di Assegnazione Culturale Anfiteatro SUD con sede in Tortolì</t>
  </si>
  <si>
    <t>L.R. 1/90 art. 56 - liquidazione e pagamento saldo pari a € 41.964,77 a favore di Cooperativa Teatro e/o Musica con sede in Sassari</t>
  </si>
  <si>
    <t>L.R. 1/90 art. 56 - liquidazione e pagamento saldo pari a € 44.600,26 a favore di Teatro Actores Alidos Società Cooperativa con sede in Quartu Sant'Elena</t>
  </si>
  <si>
    <t>L.R. 17/99 art. 12 - Contributi in conto capitale a favore delle Associazioni sportive di impianti sportivi - Programma 2011 liquidazione e pagamento di complessivi € 43.959,31 quale anticipazione del contributo concesso a favore di ASD Circolo Ricreativo Arborea</t>
  </si>
  <si>
    <t>L.R. 1/90 art. 56 - liquidazione e pagamento di € 39.333,22 a favore di Teatro Laboratorio Alkestis Società Cooperativa con sede in Cagliari</t>
  </si>
  <si>
    <t>L.R. 1/90 art. 56 - liquidazione e pagamento di € 12.362,11 a favore di Associazione Culturale Amici del Conservatorio Orchestra Filarmonica della Sardegna con sede in Aggius</t>
  </si>
  <si>
    <t>L.R. 1/90 art. 56 - liquidazione e pagamento di € 71.243,42 a favore di Coopeativa CEDAC con sede in Cagliari</t>
  </si>
  <si>
    <t>L.R. 1/90 art. 56 - liquidazione e pagamento saldo di € 21.651,55 a favore di A.S.M.E.D. Associazione Sarda Musica e Danza con sede in Quartu Sant'Elena</t>
  </si>
  <si>
    <t>LR 1/90 - ART. 56 - liquidazione E PAGAMENTO SALDO - ASSOCIAZIONE LA BOTTEGA DEI TEATRANTI - POS. FIN. SC05.0911.</t>
  </si>
  <si>
    <t>LR 1/90 - ART. 56 - liquidazione E PAGAMENTO SALDO - ASSOCIAZONE TEATRO IMPOSSIBILE - POS. FIN. SC05.0911.</t>
  </si>
  <si>
    <t>LR 1/90 - ART. 56 - liquidazione E PAGAMENTO SALDO - ASSOCIAZIONE CULTURALE INTER ARTES - POS. FIN. SC05.0911.</t>
  </si>
  <si>
    <t>LR 1/90 - ART. 56 - liquidazione E PAGAMENTO SALDO - ASSOCIAZIONE SCUOLA D'ARTE DRAMMATICA - CAGLIARI - POS. FIN. SC05.0911.</t>
  </si>
  <si>
    <t>L.R. 17/99 art. 26, comma 4 - Contributi per l'organizzazione di manifestazione sportive nazionali e internazionali in favore di Yacht Club Cagliari ASD per l'organizzazione della manifestazione sportiva Campionato Mondiale Youth e Master Classe Kiteboard - Programma 2014 liquidazione di € 34.085,58</t>
  </si>
  <si>
    <t>L.R. 17/99 art. 26, comma 4 - Contributi per l'organizzazione di manifestazione sportive nazionali e internazionali in favore di BLUE World ASD per l'organizzazione della manifestazione sportiva AIDA Team World Championship 2014 - Programma 2014 liquidazione di € 27.556,25</t>
  </si>
  <si>
    <t>L.R. 17/99 art. 26, comma 4 - Contributi per l'organizzazione di manifestazione sportive nazionali e internazionali in favore di ASD Manofuori per l'organizzazione della manifestazione sportiva Tappa Campionato Italiano di Beach Volley - Programma 2014 liquidazione di € 4.000,00</t>
  </si>
  <si>
    <t>L.R. 17/99 art. 26, comma 4 - Contributi per l'organizzazione di manifestazione sportive nazionali e internazionali in favore di ASD Kauna Team Cagliari per l'organizzazione della manifestazione sportiva Sea Sardinia Contest - Ohana Mana CUP 2014 - Programma 2014 liquidazione di € 9.150,00</t>
  </si>
  <si>
    <t>L.R. 17/99 art. 26, comma 4 - Contributi per l'organizzazione di manifestazione sportive nazionali e internazionali in favore di FIGC  Comitato Regionale per l'organizzazione della manifestazione sportiva Campionato Mondiale Studentesco Calcio A5 - Programma 2014 liquidazione di € 21.315,22</t>
  </si>
  <si>
    <t>L.R. 17/99 art. 26, comma 4 - Contributi per l'organizzazione di manifestazione sportive nazionali e internazionali in favore di Società Ginnastica Amsicora per l'organizzazione della manifestazione sportiva eurohockey Club Championa Men - Programma 2014 liquidazione di € 15.596,16</t>
  </si>
  <si>
    <t>liquidazione E PAGAMENTO  € 300.000,00 - COMUNE DI BARUMINI - UPB S03.01.003 POS. FIN. SC03.0027 . BIL. 2015 - CASSA MAGGIO SITO NURAGICO SU NURAXI -</t>
  </si>
  <si>
    <t>liquidazione E PAGAMENTO  € 833.333,34 - ISTITUTO SUPERIORE REGIONALE ETNOGRAFICO NUORO- UPB S03.01.001 POS. FIN. SC03.0001 . BIL. 2015 - CASSA MAGGIO 2015</t>
  </si>
  <si>
    <t>liquidazione E PAGAMENTO  € 290.298,34 - ENTI COME DA TABELLA ALLEGATA PER LA GESTIONE DEI SERVIZI RELATIVI A MUSEI, PARCHI ARCHEOLOGICI ED ECOMUSEI- UPB S03.01.003 POS. FIN. SC03.0015 . BIL. 2015 - CASSA MAGGIO 2015</t>
  </si>
  <si>
    <t>L R 14/2006 ART 21-COMMA 1 LETT. S- liquidazione E PAGAMENTO  A FAVORE DEL CIRCOLO SARDO SU NURAGHE DI BIELLA.</t>
  </si>
  <si>
    <t>L.R. 17/99 art. 26, comma 4 - Contributi per l'organizzazione di manifestazioni sportive nazionali e internazionali in favore di FIDS Federazione Italiana Danza Sportiva per l'organizzazione della manifestazione sportiva "Campionati Mondiali 2014 di Danza Sincronizzata" - Programma 2014. liquidazione di € 19.642,96</t>
  </si>
  <si>
    <t>L.R. 17/99 art. 26, comma 4 - Contributi per l'organizzazione di manifestazioni sportive nazionali e internazionali in favore di ASD Bike Village per l'organizzazione della manifestazione sportiva "Sardegna Rally Race 2014 Cross Country World Championship" -Programma 2014. liquidazione di € 19.683,22</t>
  </si>
  <si>
    <t>L.R. 17/99 art. 26, comma 4 - Programma straordinario 2013 - liquidazione saldo contributo impegnato in favore di Motoclub Motor School Oristano per l'organizzazione della manifestazione sportiva Internazionali D'Italia di Motogross - liquidazione di € 5.052,00</t>
  </si>
  <si>
    <t>L.R. 17/99 art. 26, comma 4 - Programma straordinario 2013 - liquidazione saldo contributo impegnato in favore di ACI CAGLIARI PER LO SPORT per l'organizzazione della manifestazione sportiva - 29^ Iglesias -Sant'Angelo - liquidazione di € 7.578,00</t>
  </si>
  <si>
    <t>L.R. 17/99 art. 26, comma 4 - Programma straordinario 2013 - liquidazione saldo contributo impegnato in favore di Polisportiva Fonni per l'organizzazione della manifestazione sportiva - 2° Sardinia Trail - liquidazione di € 5.052,00</t>
  </si>
  <si>
    <t>L.R. 17/99 art. 26, comma 4 - Programma straordinario 2013 - liquidazione saldo contributo impegnato in favore di ASD Hippocampus Club per l'organizzazione della manifestazione sportiva - XXV° Memorial Alessandro Magrini - liquidazione di € 2.526,00</t>
  </si>
  <si>
    <t>L.R. 17/99 art. 26, comma 4 - Programma straordinario 2013 - liquidazione saldo contributo impegnato in favore di APS Maestrale  per l'organizzazione della manifestazione sportiva - XXVIII° Campionato Italiano di Traina Costiera - liquidazione di € 4.864,07</t>
  </si>
  <si>
    <t>L.R. 1/90 art. 56 - liquidazione e pagamento saldo pari a € 13.307,04 a favore di Theatree En Vol Soc. Coop. con sede in Sassari</t>
  </si>
  <si>
    <t>L.R. 1/90 art. 56 - liquidazione e pagamento saldo pari a € 12.700,50 a favore di Associazione Musicare di Nuoro con sede in Nuoro</t>
  </si>
  <si>
    <t>L.R. 1/90 art. 56 - liquidazione e pagamento saldo pari a € 6.000,00 a favore di Associazione Rossolevante con sede in Tortolì</t>
  </si>
  <si>
    <t>L.R. 1/90 art. 56 - liquidazione e pagamento saldo pari a € 16.852,90 a favore di SEM Organizzazione  Società Cooperativa con sede in Cagliari</t>
  </si>
  <si>
    <t>L.R. 1/90 art. 56 - liquidazione e pagamento saldo pari a € 13.394,10 a favore di Associazione Culturale Teatro del Sottosuolo con sede in Carbonia</t>
  </si>
  <si>
    <t>liquidazione E PAGAMENTO € 12.726,72  -ASSOCIAZIONE CULTURALE PIERO MARRAS PROJECTS CAPOTERRA . UPB S05.04.003- POS. FIN. SC05.0911 - CASSA MAGGIO - R/2014</t>
  </si>
  <si>
    <t>liquidazione E PAGAMENTO € 25.799,00  -ASSOCIAZIONE CULTURALE ECHI LONTANI SELARGIUS- UPB S05.04.003- POS. FIN. SC05.0911 - CASSA MAGGIO -</t>
  </si>
  <si>
    <t>liquidazione E PAGAMENTO € 20.000,00  -ASSOCIAZIONE CULTURALE MUSIC&amp; MOVIE SASSARI- UPB S05.04.003- POS. FIN. SC05.0911 - CASSA MAGGIO - R/2014</t>
  </si>
  <si>
    <t>L.R. 1/90 art. 56 - liquidazione e pagamento saldo pari a € 17.487,00 a favore di Associazione Blue Note Orchestra con sede in Sassari</t>
  </si>
  <si>
    <t>L.R. 17/99 art. 12 - Contributi in conto capitale a favore delle Associazioni Sportive per la realizzazione di impianti sportivi - Programma 2011 - liquidazione e Pagamento di complessivi € 35.290,18 quale saldo del contributo concesso a favore di G.S. Aquila A.S.D.</t>
  </si>
  <si>
    <t>L.R. 1/90 art. 56 - liquidazione e pagamento saldo pari a € 20.000,00 a favore di Cooperativa Maya Inc. Soc. Coop A.r.L. con sede in Quartucciu</t>
  </si>
  <si>
    <t>L.R. 1/90 art. 56 - liquidazione e pagamento saldo pari a € 6.041,40 a favore di Associazione Culturale Heuristic con sede in Oristano</t>
  </si>
  <si>
    <t>L.R. 1/90 art. 56 - liquidazione e pagamento saldo pari a € 28.317,60 a favore di Ente Musicale di Nuoro con sede in Nuoro</t>
  </si>
  <si>
    <t>L.R. 1/90 art. 56 - liquidazione e pagamento saldo pari a € 14.358,60 a favore di Cooperativa Teatro La Maschera con sede in San Sperate</t>
  </si>
  <si>
    <t>L.R. 1/90 art. 56 - liquidazione e pagamento saldo pari a € 26.843,40 a favore di Associazione Culturale Jana Project con sede in Alghero</t>
  </si>
  <si>
    <t>L.R. 1/90 art. 56 - liquidazione e pagamento saldo pari a € 11.787,60 a favore di Associazione Culturale Arka (H.C.E.)con sede in Assemini</t>
  </si>
  <si>
    <t>L.R. 18/2013 art. 1, comma 11  - liquidazione e pagamento ulteriore acconto pari a € 70.961,00 a favore della Fondazione Teatro Grazia Deledda con sede in Paulilatino</t>
  </si>
  <si>
    <t>liquidazione E PAGAMENTO SALDO   € 35.588,40 - ASSOCIAZIONE CULTURALE TIME IN JAZZ BERCHIDDA - UPB S05.04.003 POS. FIN. SC05.0911 R/2014 CASSA MAGGIO</t>
  </si>
  <si>
    <t>L.R. 1/90 art. 56 - liquidazione e pagamento saldo pari a € 63.656,00 a favore della Cooperativa CEDAC con sede in Cagliari</t>
  </si>
  <si>
    <t>liquidazione E PAGAMENTO SALDO   € 22.412,16 - PROGETTI CARPE DIEM SOCIETA' COOPERATIVA GUSPINI - UPB S05.04.003 POS. FIN. SC05.0921 R/2014- CASSA MAGGIO</t>
  </si>
  <si>
    <t>liquidazione E PAGAMENTO SALDO   € 34.591,97 - COMPAGNIA TEATRO LA BOTTE E IL CILINDRO SASSARI - UPB S05.04.003 POS. FIN. SC05.0911 R/2014- CASSA MAGGIO</t>
  </si>
  <si>
    <t>L.R. 17/99 art. 26, comma 4 - Programma ordinario 2013 - liquidazione di € 10.070,19 quale saldo del contributo impegnato in favore di ASD Great Events Sardinia per l'organizzazione della Manifestazione sportiva FIGARI  JET SKY</t>
  </si>
  <si>
    <t>L.R. 1/90 art. 56 - liquidazione e pagamento saldo pari a € 36.272,40 a favore di Associazione Culturale Punta Giara con sede in Sant'Anna Arresi</t>
  </si>
  <si>
    <t>liquidazione E PAGAMENTO  € 1.010.000,00 - COMUNE DI CAGLIARI INTERVENTO :TEATRO LIRICO DI CAGLIARI PRODUZIONE E PROMOZIONE OPERE LIRICHE.- UPB S05.04.004 CAPITOLO SC05.0944 - ES. FIN. 2015- CASSA MAGGIO</t>
  </si>
  <si>
    <t>L.R. 1/90 art. 56 - liquidazione e pagamento saldo pari a € 6.000,00 a favore di Associazione Sardinia Pro Arte con sede in Sanluri</t>
  </si>
  <si>
    <t>liquidazione E PAGAMENTO SALDO  € 48.011,00 - ASSOCIAZIONE AGORA'  LANUSEI - PROGETTO : INCONTRI FRA TERRITORI- - UPB S05.04.003  POS. FIN. SC05.0911 - R/2014 - CASSA MAGGIO</t>
  </si>
  <si>
    <t>L.R. 1/90 art. 56 - liquidazione e pagamento saldo pari a € 3.793,43 a favore di Maldimarem Società Cooperativa con sede in Tempio Pausania</t>
  </si>
  <si>
    <t>L.R. 1/90 art. 56 - liquidazione e pagamento saldo pari a € 6.696,58 a favore di Associazione Culturale Teatro del Sale con sede in Cagliari</t>
  </si>
  <si>
    <t>L.R. 1/90 art. 56 - liquidazione e pagamento saldo pari a € 12.674,88 a favore di Associazione Amici della Musica con sede in Cagliari</t>
  </si>
  <si>
    <t>L.R. 1/90 art. 56 - liquidazione e pagamento saldo pari a € 9.184,61 a favore di L'Aquilone di Viviana Società Cooperativa con sede in Cagliari</t>
  </si>
  <si>
    <t>VIRTUAL ARCHAELOGY - liquidazione E PAGAMENTO III SAL  FAVORE DEI BENEFICIARI COME DA TABELLA A - UPB S03.02.004.</t>
  </si>
  <si>
    <t>liquidazione E PAGAMENTO € 46.377,80 - ASSOCIAZIONE CULTURALE DROMOS - UPB S05.04.003 - POS. FIN. SC05.0911 - R/2014 - CASSA MAGGIO</t>
  </si>
  <si>
    <t>LR 17/99- ART. 26 COMMA 4 - liquidazione SALDO CONTRIBUTO IN FAVORE ASD SPORTING CLUB TENNIS QUARTU - CAP. SC05.0849.</t>
  </si>
  <si>
    <t>LR 17/99- ART. 26 COMMA 4 - liquidazione SALDO CONTRIBUTO IN FAVORE UISP COMITATO REGIONALE  - CAP. SC05.0849.</t>
  </si>
  <si>
    <t>LR 17/99 - ART. 12 - liquidazione E PAGAMENTO  A FAVORE ASD NEW POINT SAN GIOVANNI  CAP. SC05.0882</t>
  </si>
  <si>
    <t>LR 17/99 - ART. 26 C. 4 - liquidazione SALDO CONTRIBUTO A FAVORE DI POGGIO SPORT VILLAGE SSDARL   - POS. FIN. SC05.0870.</t>
  </si>
  <si>
    <t>LR 17/99 - ART. 26 C. 4 - liquidazione SALDO CONTRIBUTO A FAVORE DI FEDERAZIONE PALLACANESTRO CR SARDEGNA - POS. FIN. SC05.0849.</t>
  </si>
  <si>
    <t>LR 17/99 - ART. 31 - liquidazione CONTRIBUTO A FAVORE DI SSD NUORO SOFTBALL - POS FIN. SC05.0851.</t>
  </si>
  <si>
    <t>LR 17/99 - ART. 26 C. 4 - liquidazione SALDO CONTRIBUTO A FAVORE ARCIERI TORRES SASSRI - POS. FIN. SC05.0849.</t>
  </si>
  <si>
    <t>liquidazione E PAGAMENTO € 4.531,13  -CSEN COMITATO REGIONALE SASSARI - FINALI NAZIONALI CSEN CALCIO . UPB S05.04.001 - POS. FIN. SC05.0849 -</t>
  </si>
  <si>
    <t>liquidazione E PAGAMENTO € 15.365,94  -ASDC SARDINIA OPEN SASSARI - 14° SARDINIA OPEN INTERNATIONAL WHEELCHAIR TENNIS- UPB S05.04.001 - POS. FIN. SC05.0849 - CASSA MAGGIO 2015</t>
  </si>
  <si>
    <t>liquidazione E PAGAMENTO € 12.159,41 - ZILBERSTEIN LILYA NORDERSTEDT ( GERMANIA )   UPB S05.04.003 - POS. FIN. SC05.0909 - CASSA MAGGIO 2015</t>
  </si>
  <si>
    <t>liquidazione E PAGAMENTO € 12.348,90 - ASSOCIAZIONE POLIFONICA SANTA CECILIA ONLUS SASSARI- ATTIVITA' CONCERTISTICA E DI SPETTACOLO.  UPB S05.04.003 - POS. FIN. SC05.0911 - CASSA MAGGIO 2015</t>
  </si>
  <si>
    <t>liquidazione E PAGAMENTO € 14.600,31 - WINDSURFING CLUB CAGLIARI - DET . 1958 DEL 19/12/2013 - UPB S05.04.001 - POS. FIN. SC05.0849</t>
  </si>
  <si>
    <t>L R 26/97 ART 15- liquidazione E PAGAMENTO A FAVORE DI DI STEFANO RUIU- TERZA RATA/ SALDO</t>
  </si>
  <si>
    <t>L R 26/97 ART 15- liquidazione E PAGAMENTO A FAVORE DI GERBE VINCENT- TERZA RATA/ SALDO</t>
  </si>
  <si>
    <t>L.R. 17/99 art. 26, comma 4 - Contributi per l'organizzazione di manifestazioni sportive nazionali e internazionali in favore di ASD Sporting Club Tennis Quartu per l'organizzazione della manifestazione - Campionati Italiani 3^ Cat. M/F - Programma 2014 - liquidazione di € 20.000,00</t>
  </si>
  <si>
    <t>L.R. 17/99 art. 26, comma 4 - Contributi per l'organizzazione di manifestazioni sportive nazionali e internazionali in favore di Windsurfing Club Cagliari per l'organizzazione della manifestazione - Finale Nazionale Coppa Italia - Programma 2014 - liquidazione di € 6.000,00</t>
  </si>
  <si>
    <t>L.R. 17/99 art. 26, comma 4 - Contributi per l'organizzazione di manifestazioni sportive nazionali e internazionali in favore di ASD Progetto Albatross per l'organizzazione della manifestazione - Freedom in Water - Programma 2014 - liquidazione di € 12.337,06</t>
  </si>
  <si>
    <t>L.R. 17/99 art. 26, comma 4 - Contributi per l'organizzazione di manifestazioni sportive nazionali e internazionali in favore di ASDC Sardinia Open per l'organizzazione della manifestazione sportiva "15 Sardinia Open Internazional Wheelhair Tennis" - Programma 2014 - liquidazione di € 25.000,00</t>
  </si>
  <si>
    <t>DEBITO COMMERCIALE. liquidazione/scadenza: 23.05.2015 liquidazione e pagamento della somma complessiva di € 10.000,00 IVA esente a favore della Società Data Management PA - S.p.A  per l'affidamento del servizio di formazione all'utilizzo del SW Sebina Open Library per gli operatori delle biblioteche di nuova ammissione al Polo regionale SBN - CAG e per gli operatori non ancora formati. GIG Z3211EADCC. UPB S03.01.006 - Capitolo SC03.0103. Bilancio 2015/R</t>
  </si>
  <si>
    <t>L.R. 17/99 art. 26, comma 4 - Contributi per l'organizzazione di manifestazioni sportive nazionali e internazionali in favore di Moto Club Iglesias per l'organizzazione della Minifestazione sportiva Campionati Assoluti D'Italia di Enduro - Programma 2014 - liquidazione di € 9.800,00</t>
  </si>
  <si>
    <t>L.R. 17/99 art. 26, comma 4 - Contributi per l'organizzazione di manifestazioni sportive nazionali e internazionali in favore di ASD Beach Tribù per l'organizzazione della manifestazione sportiva Sant?Efisio CUP 2014 - Programma 2014. liquidazione di € 15.362,52</t>
  </si>
  <si>
    <t>L.R. 17/99 art. 27 - liquidazione di € 5.630,76 quale contributo impegnato in favore di Canoa Club Cagliari per la partecipazione al campionato nazionale federale di Canoa Polo, serie A1/M Stagione sportiva 2014</t>
  </si>
  <si>
    <t>PAR FSC 2007-2013 Obiettivo operativo 7.1.2, Linea d'Azione 7.1.2.A "Realizzazione Impianti sportivi e centri di aggregazione giovanili" - liquidazione e pagamento seconda tranche del finanziamento di € 81.750,00 pari al 75% del finanziamento concesso pari a € 109.000,00 a favore dei Soggetto Attuatore: Comune di Badesi per "Completamento ed efficentamento del centro sportivo comunale con la realizzazione di un bocciodromo".</t>
  </si>
  <si>
    <t>PAR FSC 2007-2013 Obiettivo operativo 7.1.2, Linea d'Azione 7.1.2.A "Realizzazione Impianti sportivi e centri di aggregazione giovanili" - liquidazione e pagamento seconda tranche del finanziamento di € 22.500,00 pari al 15% del finanziamento concesso pari a € 150.000,00 a favore dei Soggetto Attuatore: Comune di Osilo per "Completamento e messa in sicurezza spogliatoi conforme alle norme, sostituzione recinzione campo e manto superficiale campo sportivo".</t>
  </si>
  <si>
    <t>POR FESR 2007-2013 - liquidazione E PAGAMENTO IN FAVORE ARCH. SEBASTIANO PISANU - CAP. SC03.5019 - SC03.5020 - SC03.5021.</t>
  </si>
  <si>
    <t>PAR FSC 2007-2013 Obiettivo operativo 7.1.2, Linea d'Azione 7.1.2.A "Realizzazione Impianti sportivi e centri di aggregazione giovanili" - liquidazione e pagamento quota del finanziamento di € 25.000,00 pari al 10% del finanziamento concesso pari a € 250.000,00 a favore dei Soggetto Attuatore: Comune di QUARTU SANT'ELENA per "Realizzazione di una mini pista di atletica leggera con pedane per il salto in lungo e triplo e rifacimento delimitazioni campi da tennis, Complesso sportivo comunale Is Arenas"</t>
  </si>
  <si>
    <t>PAR FSC 2007-2013 Obiettivo operativo 7.1.2, Linea d'Azione 7.1.2.A "Realizzazione Impianti sportivi e centri di aggregazione giovanili" - liquidazione e pagamento quota del finanziamento di € 10.000,00 pari al 10% del finanziamento concesso pari a € 100.000,00 a favore dei Soggetto Attuatore: Comune di SETTIMO SAN PIETRO per "Ampliamento e riqualificazione dell'impianto di tiro a volo"</t>
  </si>
  <si>
    <t>PAR FSC 2007-2013 Obiettivo operativo 7.1.2, Linea d'Azione 7.1.2.A "Realizzazione Impianti sportivi e centri di aggregazione giovanili" - liquidazione e pagamento quota del finanziamento di € 15.000,00 pari al 10% del finanziamento concesso pari a € 150.000,00 a favore dei Soggetto Attuatore: Comune di BOLOTANA per "Realizzazione di piste di Atletica annesse al campo sportivo"</t>
  </si>
  <si>
    <t>PAR FSC 2007-2013 Obiettivo operativo 7.1.2, Linea d'Azione 7.1.2.A "Realizzazione Impianti sportivi e centri di aggregazione giovanili" - liquidazione e pagamento quota del finanziamento di € 45.000,00 pari al 10% del finanziamento concesso pari a € 450.000,00 a favore dei Soggetto Attuatore: Comune di Nuoro per "Adeguamento e sistemazione campo di calcio "Frogheri""</t>
  </si>
  <si>
    <t>PAR FSC 2007-2013 Obiettivo operativo 7.1.2, Linea d'Azione 7.1.2.A "Realizzazione Impianti sportivi e centri di aggregazione giovanili" - liquidazione e pagamento quota del finanziamento di € 7.000,00 pari al 10% del finanziamento concesso pari a € 70.000,00 a favore dei Soggetto Attuatore: Comune di Nuoro per "Lavori di adeguamento campi da tennis, calcetto e percorsi stradali di collegamento "Farcana""</t>
  </si>
  <si>
    <t>PAR FSC 2007-2013 Obiettivo operativo 7.1.2, Linea d'Azione 7.1.2.A "Realizzazione Impianti sportivi e centri di aggregazione giovanili" - liquidazione e pagamento quota del finanziamento di € 15.500,00 pari al 10% del finanziamento concesso pari a € 155.000,00 a favore dei Soggetto Attuatore: Comune di Marrubiu per "Manutenzione straordinaria della palestra in zona sportiva adeguamento norme C.O.N.I. e di prevenzione incendi"</t>
  </si>
  <si>
    <t>PAR FSC 2007-2013 Obiettivo operativo 7.1.2, Linea d'Azione 7.1.2.A "Realizzazione Impianti sportivi e centri di aggregazione giovanili" - liquidazione e pagamento quota del finanziamento di € 45.000,00 pari al 15% del finanziamento concesso pari a € 300.000,00 a favore dei Soggetto Attuatore: Comune di Bono per "Riqualificazione campo sportivo con realizzazione manto in erba naturale e sistemazione locali spogliatoti (1° lotto)"</t>
  </si>
  <si>
    <t>PAR FSC 2007-2013 Obiettivo operativo 7.1.2, Linea d'Azione 7.1.2.A "Realizzazione Impianti sportivi e centri di aggregazione giovanili" - liquidazione e pagamento quota del finanziamento di € 187.500,00 pari al 75% del finanziamento concesso pari a € 250.000,00 a favore dei Soggetto Attuatore: Comune di Mogoro per "Realizzazione di pista di atletica presso gli impianti sportivi intercomunali "</t>
  </si>
  <si>
    <t>PAR FSC 2007-2013 Obiettivo operativo 7.1.2, Linea d'Azione 7.1.2.A "Realizzazione Impianti sportivi e centri di aggregazione giovanili" - liquidazione e pagamento quota del finanziamento di € 136.5000,00 pari al 75% del finanziamento concesso pari a € 182.000,00 a favore dei Soggetto Attuatore: Comune di Tertenia per "Lavori di efficentamento ed adeguamento normativo dell'impianto sovracomunale in Loc. Is Arenas"</t>
  </si>
  <si>
    <t>PAR FSC 2007-2013 Obiettivo operativo 7.1.2, Linea d'Azione 7.1.2.A "Realizzazione Impianti sportivi e centri di aggregazione giovanili" - liquidazione e pagamento quota del finanziamento di € 37.5000,00 pari al 75% del finanziamento concesso pari a € 50.000,00 a favore dei Soggetto Attuatore: Comune di Uras per "Sistemazione area di pertinenza palestra comunale e manutenzione straordinaria campi da tennis"</t>
  </si>
  <si>
    <t>PAR FSC 2007-2013 Obiettivo operativo 7.1.2, Linea d'Azione 7.1.2.A "Realizzazione Impianti sportivi e centri di aggregazione giovanili" - liquidazione e pagamento saldo del finanziamento di € 15.000,00 pari al 15% del finanziamento concesso pari a € 100.000,00 a favore dei Soggetto Attuatore: Comune di Santa Teresa di Gallura per "Manutenzione straordinaria Palasport Comunale 2° lotto"</t>
  </si>
  <si>
    <t>L.R. 1/90 art. 56 - liquidazione e pagamento saldo pari a € 19.272,30 a favore di Compagnia Teatrale i Barbariciridicoli con sede in Ottana</t>
  </si>
  <si>
    <t>debito commerciale 2015- L R 44/93- SA DIE DE SA SARDIGNA- liquidazione E PAGAMENTO A FAVORE DELLA DITTA TERRA DE PUNT DI SALVATORE CUBEDDU</t>
  </si>
  <si>
    <t>liquidazione E PAGAMENTO € 5.918,55 - CONTRATTO REP. 16 - PROT. 13988 DEL 07/08/2013 , A FAVORE DELL'ING. MARCELLO DEMURO CAGLIARI. UPB S03.01.004 CAP. SC03.0045</t>
  </si>
  <si>
    <t>liquidazione E PAGAMENTO DEL SALDO DI € 33.289,90 A FAVORE DELLA FONDAZIONE ISTITUTO STORICO GIUSEPPE SIOTTO ONLUS CAGLIARI- CAP. SC03.0337- UPB S03.02.005- BIL. 2015</t>
  </si>
  <si>
    <t>liquidazione E PAGAMENTO € 29.700,00  - ASSOCIAZIONE EDITORI SARDI SASSARI.- UPB S03.02.003- POS. FIN. SC03.0270 - BIL 2015</t>
  </si>
  <si>
    <t>liquidazione E PAGAMENTO € 12.674,27  -A FAVORE DEL COMUNE DI BERCHIDDA- RISTRUTTURAZIONE TEATRO PARROCCHIALE. UPB S05.04.005 POS. FIN. SC05.0949</t>
  </si>
  <si>
    <t>L.R. 17/99 ART. 26 - liquidazione E PAGAMENTO € 11.773,82 A FAVORE DEL CSEN COMITATO REGIONALE SASSARI- UPB S05.04.001 - POS. FIN. SC05.0849- FINALI NAZIONALI CSEN CALCIO A 11 OVER 45 - PROGRAMMA 2014</t>
  </si>
  <si>
    <t>L.R. 17/99 ART. 26 - liquidazione E PAGAMENTO € 6.721,10  A FAVORE DEL CSEN COMITATO PROVINCIALE SASSARI- UPB S05.04.001 - POS. FIN. SC05.0849- FINALI NAZIONALI CSEN CALCIO A 5 OVER 45 - PROGRAMMA 2014</t>
  </si>
  <si>
    <t>liquidazione E PAGAMENTO € 34.160,00 SOCIETA' ILISSO NUORO- SERVIZIO SCHEDATURA MANUFATTI MUSEO TAVOLARA- CAP. SC03.5021 - UPB S03.01.004</t>
  </si>
  <si>
    <t>liquidazione E PAGAMENTO € 900.000,00 COMUNE DI ORISTANO. LAVORI DI REALIZZAZIONE PALAZZETTO DELLO SPORT. - UPB S05.04.002 CAP. SC05.0886 - ES. 2015</t>
  </si>
  <si>
    <t>liquidazione E PAGAMENTO DI  € 900.000,00 COMUNE DI CAGLIARI. LAVORI DI REALIZZAZIONE PALAZZETTO DELLO SPORT. - UPB S05.04.002 POS. FIN. SC05.0886 - ES. 2015</t>
  </si>
  <si>
    <t>&lt;L.R. N. 14/06 ART. 20E ART. 21, COMMA 1, LETT. R) liquidazione E  PAGAMENTO DEL SALDO  € 3.165,42 - ANNUALITà 2013 - ASS PREMIO OZIERI COMPENSAZIONE € 4.550 -  ANNUALITà 2012</t>
  </si>
  <si>
    <t>liquidazione  E PAGAMENTO € 82.081,91 A FAVORE DI MIDA INFOEMATICA- CAP. SC03.0034, SC03.0035 E SC030036 - SISTEMA INFORMATIVO REGIONALE DEL PATRIMONIO CULTURALE.</t>
  </si>
  <si>
    <t>liquidazione  E PAGAMENTO € 443.662,08 IMPORTO I° SAL- A FAVORE DI MIDA INFORMATICA- SPACE E ARTEDATA- CAP. SC03.0034, SC03.0035 E SC030036 - SERVIZI CATALOGRAFICI E INFORMATICI</t>
  </si>
  <si>
    <t>liquidazione E PAGAMENTO € 5.951,97 3° ACCONTO CONTRIBUTO A FAVORE DEL COMUNE DI BOTTIDDA- POS.FIN. SC03.0053- UPB S03.01.004 - BIL 2009</t>
  </si>
  <si>
    <t>liquidazione E PAGAMENTO € 29.400,00 3° ACCONTO CONTRIBUTO A FAVORE DEL COMUNE DI PADRIA- POS.FIN. SC03.0053- UPB S03.01.004 - BIL 2009</t>
  </si>
  <si>
    <t>liquidazione E PAGAMENTO € 16.425,00 3° ACCONTO CONTRIBUTO A FAVORE DEL COMUNE DI PISCINAS- POS.FIN. SC03.0053- UPB S03.01.004 - BIL 2009</t>
  </si>
  <si>
    <t>liquidazione E PAGAMENTO € 23.778,23  CONTRIBUTO A FAVORE DEL COMUNE DI SILIQUA- POS.FIN. SC03.0053- UPB S03.01.004 - BIL 2009</t>
  </si>
  <si>
    <t>liquidazione E PAGAMENTO € 57.750,00  CONTRIBUTO A FAVORE DEL COMUNE DI TERTENIA- POS.FIN. SC03.0053- UPB S03.01.004 - BIL 2009</t>
  </si>
  <si>
    <t>liquidazione E PAGAMENTO € 21.000,00  CONTRIBUTO A FAVORE DEL COMUNE DI VILLANOVAFORRU- POS.FIN. SC03.0053- UPB S03.01.004 - BIL 2009</t>
  </si>
  <si>
    <t>liquidazione E PAGAMENTO € 15.525,00  CONTRIBUTO A FAVORE DEL COMUNE DI FONNI- POS.FIN. SC03.0053- UPB S03.01.004 - BIL 2008</t>
  </si>
  <si>
    <t>liquidazione E PAGAMENTO A FAVORE DEGLI ENTI LOCALI - coma da tabella allegata - SALDO CONTRIBUTO GESTIONE 2013 2014 E ACCONTO 2015 - CAP. SC03.0015.</t>
  </si>
  <si>
    <t>liquidazione E PAGAMENTO ANTICIPAZIONE A FAVORE DELLA FONDAZIONE STAZIONE DELL'ARTE DI ULASSAI - POS. FIN. SC03.5005.</t>
  </si>
  <si>
    <t>liquidazione E PAGAMENTO ANTICIPAZIONE CONTRIBUTO A FAVORE DELLA FONDAZIONE COSTANTINO NIVOLA - POS. FIN. SC03.0329.</t>
  </si>
  <si>
    <t>liquidazione E PAGAMENTO SALDO CONTRIBUTO A FAVORE DELLA FONDAZIONE COSTANTINO NIVOLA - POS. FIN. SC03.0329.</t>
  </si>
  <si>
    <t>PAR FSC 2007-2013 Obiettivo operativo 7.1.2, Linea d'Azione 7.1.2.A "Realizzazione Impianti sportivi e centri di aggregazione giovanili" - liquidazione e pagamento saldo del finanziamento di € 22.500,00 pari al 15% del finanziamento concesso pari a € 150.000,00 a favore dei Soggetto Attuatore: Comune di BARRALI per "Adeguamento dell'impianto sportivo coperto Palatenda"</t>
  </si>
  <si>
    <t>PAR FSC 2007-2013 Obiettivo operativo 7.1.2, Linea d'Azione 7.1.2.A "Realizzazione Impianti sportivi e centri di aggregazione giovanili" - liquidazione e pagamento saldo del finanziamento di € 12.600,00 pari al 15% del finanziamento concesso pari a € 84.000,00 a favore dei Soggetto Attuatore: Comune di TERGU per "Realizzazione copertura tribune campo calcio"</t>
  </si>
  <si>
    <t>PAR FSC 2007-2013 Obiettivo operativo 7.1.2, Linea d'Azione 7.1.2.A "Realizzazione Impianti sportivi e centri di aggregazione giovanili" - liquidazione e pagamento saldo del finanziamento di € 4.992,32 del finanziamento concesso pari a € 40.000,00 a favore dei Soggetto Attuatore: Comune di ARBOREA per "Adeguamento e messa in sicurezza del complesso sportivo del campo di calcio"</t>
  </si>
  <si>
    <t>PAR FSC 2007-2013 Obiettivo operativo 7.1.2, Linea d'Azione 7.1.2.A "Realizzazione Impianti sportivi e centri di aggregazione giovanili" - liquidazione e pagamento seconda quota del finanziamento di € 90.000,00 pari al 30% del finanziamento concesso pari a € 300.000,00 a favore dei Soggetto Attuatore: Comune di FONNI per "Riqualificazione del campo sportivo comunale"</t>
  </si>
  <si>
    <t>PAR FSC 2007-2013 Obiettivo operativo 7.1.2, Linea d'Azione 7.1.2.A "Realizzazione Impianti sportivi e centri di aggregazione giovanili" - liquidazione e pagamento seconda tranche del finanziamento di € 105.000,00 pari al 75% del finanziamento concesso pari a € 140.000,00 a favore dei Soggetto Attuatore: Comune di SANTU LUSSURGIU per "Completamento, adeguamento e contenimento energetico impianto Su Murischeddu"</t>
  </si>
  <si>
    <t>PAR FSC 2007-2013 Obiettivo operativo 7.1.2, Linea d'Azione 7.1.2.A "Realizzazione Impianti sportivi e centri di aggregazione giovanili" - liquidazione e pagamento seconda tranche del finanziamento di € 75.000,00 pari al 75% del finanziamento concesso pari a € 100.000,00 a favore dei Soggetto Attuatore: Comune di SINNAI per "Adeguamento normativo della caldaia, abbattimento barriere architettoniche e impianto fotovoltaico Piscina comunale"</t>
  </si>
  <si>
    <t>PAR FSC 2007-2013 Obiettivo operativo 7.1.2, Linea d'Azione 7.1.2.A "Realizzazione Impianti sportivi e centri di aggregazione giovanili" - liquidazione e pagamento anticipazione seconda tranche del finanziamento di € 90.000,00 pari al 75% del finanziamento concesso pari a € 120.000,00 a favore dei Soggetto Attuatore: Comune di ORANI per "Lavori di ristrutturazione ed adeguamento alle norme dei campi da tennis e del campo di bocce"</t>
  </si>
  <si>
    <t>PAR FSC 2007-2013 Obiettivo operativo 7.1.2, Linea d'Azione 7.1.2.A "Realizzazione Impianti sportivi e centri di aggregazione giovanili" - liquidazione e pagamento anticipazione seconda tranche del finanziamento di € 112.500,00 pari al 75% del finanziamento concesso pari a € 150.000,00 a favore dei Soggetto Attuatore: Comune di SAN VITO per "Completamento e adeguamento alle norme impianto sportivo Santa Maria"</t>
  </si>
  <si>
    <t>PAR FSC 2007-2013 Obiettivo operativo 7.1.2, Linea d'Azione 7.1.2.A "Realizzazione Impianti sportivi e centri di aggregazione giovanili" - liquidazione e pagamento anticipazione seconda tranche del finanziamento di € 49.500,00 pari al 75% del finanziamento concesso pari a € 66.000,00 a favore dei Soggetto Attuatore: Comune di BORTIGALI per "Realizzazione di una rampa di lancio per volo sportivo in loc. Monte Santu Padre"</t>
  </si>
  <si>
    <t>PAR FSC 2007-2013 Obiettivo operativo 7.1.2, Linea d'Azione 7.1.2.A "Realizzazione Impianti sportivi e centri di aggregazione giovanili" - liquidazione e pagamento anticipazione seconda tranche del finanziamento di € 112.500,00 pari al 75% del finanziamento concesso pari a € 150.000,00 a favore dei Soggetto Attuatore: Comune di BORORE per "Lavori di adeguamento alle norme della palestra polivalente"</t>
  </si>
  <si>
    <t>PAR FSC 2007-2013 Obiettivo operativo 7.1.2, Linea d'Azione 7.1.2.A "Realizzazione Impianti sportivi e centri di aggregazione giovanili" - liquidazione e pagamento di € 51.800,00 pari al 100% del finanziamento concesso a favore dei Soggetto Attuatore: Comune di Olbia per "Completamento alla rete elettrica impianto illuminazione campo sportivo in loc. Bosa"</t>
  </si>
  <si>
    <t>PAR FSC 2007-2013 Obiettivo operativo 7.1.2, Linea d'Azione 7.1.2.A "Realizzazione Impianti sportivi e centri di aggregazione giovanili" - liquidazione e pagamento di € 200.000,00 pari al 100% a favore del Soggetto Attuatore: Comune di Sardara per "Lavori di sostituzione della pavimentazione della pista atletica dell'impianto sportivo di via campania"</t>
  </si>
  <si>
    <t>PROGRAMMA INTEGRATO D'AREA SS. 13-14 - LL.RR. 14/96 - 37/96 - 32/97 - liquidazione E PAGAMENTO SALDO SULLA QUOTA ANNUALE 2014 A FAVORE DELL'UNIONE DEI COMUNI DEL LOGUDORO - POS. FIN. SC03.0056.</t>
  </si>
  <si>
    <t>LL.RR. 14/96 - 37/96- 32/97 - PIA SS 13-14 - liquidazione E PAGAMENTO SALDO QUOTA ANNUALITA' 2005 A FAVORE UNIONE DEI COMUNI DEL LOGUDORO.POS. FIN. SC03.0056</t>
  </si>
  <si>
    <t>LL.RR. 14/96 - 37/96- 32/97 - PIA SS 13-14 - liquidazione E PAGAMENTO SALDO QUOTA ANNUALITA' 2005 A FAVORE UNIONE DEI COMUNI DEL LOGUDORO. POS. FIN. SC03.0056.</t>
  </si>
  <si>
    <t>L.R. 17/99 art. 26, comma 4 - Contributi per l'organizzazione di manifestazione sportive nazionali e internazionale in favore di UNION Rugby Cagliari ASD per l'organizzazione della manifestazione sportiva Beach Rugby Cagliari 2014. Programma 2014 liquidazione di € 5.625,00</t>
  </si>
  <si>
    <t>PAR FSC 2007-2013 Obiettivo operativo 7.1.2, Linea d'Azione 7.1.2.A "Realizzazione Impianti sportivi e centri di aggregazione giovanili" - liquidazione e pagamento di € 100.000,00 pari al 100% del finanziamento concesso a favore dei Soggetto Attuatore: Comune di Cagliari per "Manutenzione straordinaria per la realizzazione impianto polivalente per arti marziali e lotta - Palabox M. Mixi "</t>
  </si>
  <si>
    <t>PAR FSC 2007-2013 Obiettivo operativo 7.1.2, Linea d'Azione 7.1.2.A "Realizzazione Impianti sportivi e centri di aggregazione giovanili" - liquidazione e pagamento di € 170.000,00 pari al 100% del finanziamento concesso a favore dei Soggetto Attuatore: Comune di Gonnosfanadiga per "Completamento Palestra Polivalente Via Palestrina"</t>
  </si>
  <si>
    <t>PAR FSC 2007-2013 Obiettivo operativo 7.1.2, Linea d'Azione 7.1.2.A "Realizzazione Impianti sportivi e centri di aggregazione giovanili" - liquidazione e pagamento di € 180.000,00 pari al 100% del finanziamento concesso a favore dei Soggetto Attuatore: Comune di Cagliari per "Rifacimento pavimentazione pistino comperto di di atletica leggera alteltica"</t>
  </si>
  <si>
    <t>PAR FSC 2007-2013 Obiettivo operativo 7.1.2, Linea d'Azione 7.1.2.A "Realizzazione Impianti sportivi e centri di aggregazione giovanili" - liquidazione e pagamento di € 90.000,00 pari al 100% del finanziamento concesso a favore dei Soggetto Attuatore: Comune di Calangianus per "Adeguamento ed efficientamento spogliatoi campo sportivo Sig.ra Chiara"</t>
  </si>
  <si>
    <t>PAR FSC 2007-2013 Obiettivo operativo 7.1.2, Linea d'Azione 7.1.2.A "Realizzazione Impianti sportivi e centri di aggregazione giovanili" - liquidazione e pagamento di € 250.000,00 pari al 100% del finanziamento concesso a favore dei Soggetto Attuatore: Comune di Guspini per "Messa in sicurezza, adeguamento e completamento Stadio Comunale"</t>
  </si>
  <si>
    <t>L R 64/86-liquidazione PAGAMENTO A FAVORE DI N. 7 ORGANISMI BENEFICIARI</t>
  </si>
  <si>
    <t>L R 64/86-liquidazione PAGAMENTO   A FAVORE DI N. 14 BENEFICIARI COME DA ALLEGATO</t>
  </si>
  <si>
    <t>L.R. 38/73 e ss.mm.ii. - liquidazione e pagamento di € 1.916.666,67 a favore della Fondazione Teatro Lirico di Cagliari</t>
  </si>
  <si>
    <t>L R 64/1986- liquidazione PAGAMENTO A FAVORE DI GRUPPO FOLK BIDDOBRANA</t>
  </si>
  <si>
    <t>L.R. 17/99 art. 31 - liquidazione di € 14.664,30 a favore di ASD Torres Calcio quale saldo del contributo impegnato per la partecipazione al campionato nazionale di Calcio Femminile Serie A/F 2013/2014</t>
  </si>
  <si>
    <t>L.R. 17/99 art. 31 - liquidazione di € 33.468,82 a favore di Società Ginnastica Amsicora quale saldo del contributo impegnato per la partecipazione al campionato nazionale di Hockey Su Prato Serie A1/M 2013/2014</t>
  </si>
  <si>
    <t>L.R. 17/99 art. 31 - liquidazione di € 91.690,00 a favore di GS Disabili ANMIC quale contributo impegnato per la partecipazione al campionato nazionale di Pallacanestro in Carrozzina Serie A1/M 2013/2014</t>
  </si>
  <si>
    <t>L.R. 17/99 art. 31 - liquidazione di € 5.451,00 a favore di ASD Futsal Città di Sestu quale saldo del contributo impegnato per la partecipazione al campionato nazionale di Calcio A5 Serie A2/M 2013/2014</t>
  </si>
  <si>
    <t>L.R. 17/99 art. 31 - liquidazione di € 6.821,25 a favore di Società Ginnastica Amsicora quale saldo del contributo impegnato per la partecipazione al campionato nazionale di Hockey Su Prato Serie A1/F 2013/2014</t>
  </si>
  <si>
    <t>L.R. 17/99 art. 31 - liquidazione di € 2.096,00 a favore di ASD Futsal Città di Sestu quale saldo del contributo impegnato per la partecipazione al campionato nazionale di Calcio A5 Serie A2/M 2013/2014</t>
  </si>
  <si>
    <t>L.R. 1/90 art. 56 - liquidazione e pagamento saldo pari a € 6.982,71 a Favore di Associazione Serate Musicali in Sardegna con sede in Cagliari, per il progetto "36° Estate Musicale Internazionale di Alghero 2010"</t>
  </si>
  <si>
    <t>L.R. 1/90 art. 56 - liquidazione e pagamento saldo pari a € 175.809,00 a Favore di Ente Concerti Marialisa De Carolis Società Cooperativa ONLUS con sede in Sassari, per il progetto "Stagione Lirica e Concertistica 2013"</t>
  </si>
  <si>
    <t>L.R. 17/99 art. 31 - liquidazione Complessiva di € 321.022,15 quale quota dei contributi impegnati in favore delle associazioni sportive per la partecipazione ai campionati nazionali federali della stagione sportiva 2014/2015</t>
  </si>
  <si>
    <t>L.R. 17/99 art. 31 - liquidazione Complessiva di € 60.531,00 quale quota dei contributi impegnati in favore delle società sportive per la partecipazione ai campionati nazionali federali della stagione sportiva 2014/2015</t>
  </si>
  <si>
    <t>LR 1/90 - ART. 56 - liquidazione E PAGAMENTO SALDO CONTRIBUTO A FAVORE ASSOCIAZIONE CULTURALE DROMOS - ORISTANO -POS. FIN. SC05.0911.</t>
  </si>
  <si>
    <t>LR 1/90 - ART. 56 - liquidazione E PAGAMENTO SALDO CONTRIBUTO A FAVORE ASSOCIAZIONE CULTURALE AGORA'- LANUSEI - ORISTANO -POS. FIN. SC05.0911.</t>
  </si>
  <si>
    <t>LR 17/99- ART. 26 COMMA 4 - liquidazione E PAGAMENTO SOMME A FAVORE DI MOTOCLUB SCHOOL ORISTANO - POS. FIN. SC05.0849.</t>
  </si>
  <si>
    <t>DETERMINAZIONE DI liquidazione E PAGAMENTO A FAVORE DI ALLESSANDRO VECCIU PER I SERVIZI DI RICERCA E SELEZIONE DI BENI CULTURALI PROVENIENTI DAI CONTESTI DI SCAVO DI SASSARI E BOSA DESTINATI ALLA REALIZZAZIONE DEL MUSEO E CENTRO DI DOCUMENTAZIONE DELLA SARDEGNA GIUDICALE -CAP. SC03.0043</t>
  </si>
  <si>
    <t>DETERMINAZIONE DI liquidazione E PAGAMENTO A FAVORE DI ENTOS SNC PER I SERVIZI DI RICERCA E SELEZIONE DI BENI CULTURALI PROVENIENTI DAI CONTESTI DI SCAVO DI PORTO TORRES DESTINATI ALLA REALIZZAZIONE DEL MUSEO E CENTRO DI DOCUMENTAZIONE DELLA SARDEGNA GIUDICALE -CAP. SC03.0043</t>
  </si>
  <si>
    <t>APQ IN MATERIA DI BENI CULTURALI - DETERMINAZIONE DI liquidazione E PAGAMENTO A FAVORE DI LAURA BICCONE PER I SERVIZI DI RICERCA E SELEZIONE DI BENI CULTURALI PROVENIENTI DAI CONTESTI DI SCAVO DI OLBIA E DESTINATI ALLA REALIZZAZIONE DEL MUSEO E CENTRO DI DOCUMENTAZIONE DELLA SARDEGNA GIUDICALE - CAP. SC03.0043.</t>
  </si>
  <si>
    <t>L R 64/86 ART 8- liquidazione PAGAMENTO A FAVORE DI CORO DONU REALE</t>
  </si>
  <si>
    <t>PAR FSC 2007-2013 - liquidazione E PAGAMENTO ANTICIPAZIONE SECONDA TRANCHE A FAVORE DEL COMUNE DI ARZACHENA - POS. FIN. SC05.0887.</t>
  </si>
  <si>
    <t>DEBITO COMMERCIALE 2015- liquidazione/SCADENZA 01/08/2015- L R 6/2012 ART 4 COMMA40- liquidazione A FAVORE DI ASSOCIAZIONE SA BERTULA ANTIGA PER IL FUNZIONAMENTO DELLO SPORTELLO LINGUISTICO REGIONALE</t>
  </si>
  <si>
    <t>LR 17/99 RT. 31 - LR 5/2015 - liquidazione COMPLESSIVA QUALE INTEGRAZIONE AL PROGRAMMA DISPESA 2013  - POS. FIN. SC05.0851 - FORNITORI VARI.</t>
  </si>
  <si>
    <t>LR 17/99 RT. 31 -  - liquidazione CONTRIBUTO A FAVORE ASD TORRES CALCIO  - POS. FIN. SC05.0851 -</t>
  </si>
  <si>
    <t>LR 17/99  - liquidazione SALDO CONTRIBUTO A FAVORE ASD DOMUS CHIA CALCIO A 5 - POS. FIN. SC05.0849</t>
  </si>
  <si>
    <t>LR 17/99  - liquidazione SALDO CONTRIBUTO A FAVORE FERRINI CAGLIARI POLISPORTIVA  - POS. FIN. SC05.0849</t>
  </si>
  <si>
    <t>LR 17/99  - liquidazione SALDO CONTRIBUTO A FAVORE ASD CIRCOLO IPPICO GHIRGHINE  - POS. FIN. SC05.0849</t>
  </si>
  <si>
    <t>LR 17/99  - liquidazione SALDO CONTRIBUTO A FAVORE GS ATLETICA RUNNER  - POS. FIN. SC05.0849</t>
  </si>
  <si>
    <t>LR 17/99  - liquidazione SALDO CONTRIBUTO A FAVORE ASD MEDITERRANEAN TEAM  - POS. FIN. SC05.0849</t>
  </si>
  <si>
    <t>LR 17/99  - liquidazione SALDO CONTRIBUTO A FAVORE MSP COMITATO REGIONALE  - POS. FIN. SC05.0849</t>
  </si>
  <si>
    <t>LR 17/99  - liquidazione SALDO CONTRIBUTO A FAVORE WAKEBOARDING SARDINIA ASSOCIATION  - POS. FIN. SC05.0849</t>
  </si>
  <si>
    <t>LR 17/99  - liquidazione SALDO CONTRIBUTO A FAVORE FEDERAZIONE PUGILISTICA CR SARDEGNA  - POS. FIN. SC05.0849</t>
  </si>
  <si>
    <t>LR 17/99  - liquidazione SALDO CONTRIBUTO A FIPAV COMITATO REGIONALE  - POS. FIN. SC05.0849</t>
  </si>
  <si>
    <t>LR 17/99  - liquidazione SALDO CONTRIBUTO A POLISPORTIVA ATHLON SASSARI 1988  - POS. FIN. SC05.0849</t>
  </si>
  <si>
    <t>LR 17/99  - liquidazione SALDO CONTRIBUTO A FAVORE FIJLKAM CR SARDEGNA  - POS. FIN. SC05.0849</t>
  </si>
  <si>
    <t>LR 17/99  - liquidazione SALDO CONTRIBUTO A FAVORE JUDO CLUB ALGHERO  - POS. FIN. SC05.0870</t>
  </si>
  <si>
    <t>LR 17/99  - liquidazione SALDO CONTRIBUTO A FAVORE TENNIS CLUB CAGLIARI  - POS. FIN. SC05.0849</t>
  </si>
  <si>
    <t>LR 17/99  - liquidazione CONTRIBUTO A FAVORE POLISPORTIVA ARZACHENA  - POS. FIN. SC05.0851.</t>
  </si>
  <si>
    <t>PAR FSC 2007-2013 - OBIETTIVO OPERATIVO 2.1.1 - VALORIZZAZIONE DI BENI CULTURALI DEI SITI ARCHEOLOGICI REGIONALI - liquidazione E PAGAMENTO SALDO  A FAVORE DELLA SOPRINTENDENZA BENI ARCHEOLOGICI PER LE PROVINCE DI CAGLIARI E ORISTANO - CAP. SC03.5022.</t>
  </si>
  <si>
    <t>L.R. 28/97 Contributi assegnati a favore dei Comuni, singoli e associati per l'istituzione e il funzionamento delle scuole civiche di musica. Anno Scolastico 2013/2014 - liquidazione saldo a favore del Comune di Sant'Antioco di € 9.652,25</t>
  </si>
  <si>
    <t>DETERMINAZIONE DI liquidazione E PAGAMENTO PER I SERVIZI DI RICERCA E SELEZIONE DI BENI CULTURALI PROVENIENTI DAI CONTESTI DI SCAVO DI SILIUS - MONASTIR - E CAGLIARI PER LA REALIZZAZIONE DEL MUSEO E CENTRO DI DOCUMENTAZIONE DELLA SARDEGNA GIUDICALE - CAP SC03.0043.</t>
  </si>
  <si>
    <t>PAR FSC 2007-2013 - liquidazione E PAGAMENTO 100% FINANZIAMENTO A FAVORE DEL COMUNE DI DOLIANOVA - CAP. SC07.887.</t>
  </si>
  <si>
    <t>PAR FSC 2007-2013 - liquidazione E PAGAMENTO 100% FINANZIAMENTO A FAVORE DEL COMUNE DI CAPOTERRA - CAP. SC07.0887.</t>
  </si>
  <si>
    <t>PAR FSC 2007-2013 - liquidazione E PAGAMENTO 100% FINANZIAMENTO A FAVORE DEL COMUNE DI PULA - CAP. SC07.0887.</t>
  </si>
  <si>
    <t>PAR FSC 2007-2013 - liquidazione E PAGAMENTO 100% FINANZIAMENTO A FAVORE DEL COMUNE DI PORTOSCUSO - CAP. SC07.0887.</t>
  </si>
  <si>
    <t>PAR FSC 2007-2013 - liquidazione E PAGAMENTO 100% FINANZIAMENTO A FAVORE DEL COMUNE DI PABILLONIS - CAP. SC07.0887.</t>
  </si>
  <si>
    <t>PAR FSC 2007-2013 - liquidazione E PAGAMENTO 100% FINANZIAMENTO A FAVORE DEL COMUNE DI BOSA - CAP. SC07.0887.</t>
  </si>
  <si>
    <t>PAR FSC 2007-2013 - liquidazione E PAGAMENTO ANTICIPAZIONE SECONDA TRANCHE FINANZIAMENTO A FAVORE - COMUNE DI ESCOLCA - CAP. SC05.0087</t>
  </si>
  <si>
    <t>PAR FSC 2007-2013 - liquidazione E PAGAMENTO ANTICIPAZIONE SECONDA TRANCHE FINANZIAMENTO A FAVORE - COMUNE DI LODINE- CAP. SC05.0087</t>
  </si>
  <si>
    <t>L.R. 17/99 art. 31 - liquidazione di € 8.433,50 a favore di ASD Asso Arredamenti quale quota del contributo impegnato per la partecipazione al campionato nazionale di Calcio A5 Serie B 2014/2015</t>
  </si>
  <si>
    <t>liquidazione E PAGAMENTO IMPORTO COMPLESSIVO DI € 36.660,14 A FAVORE DELLA COOPERATIVA MUSICA SARDEGNA CAGLIARI- CAP. SC08.0046 UPB S08.01.004 € 5.830,02- CAP. SC05.0921 UPB S05.04.003 € 30.830,12</t>
  </si>
  <si>
    <t>L R 64/86 ART 8- liquidazione PAGAMENTO  A FAVORE DI ORGANISMI DI CUI ALL' ELENCO ALLEGATO</t>
  </si>
  <si>
    <t>L R 64/86 ART 2- liquidazione PAGAMENTO  A FAVORE DI ORGANISMI DI CUI ALL' ELENCO ALLEGATO</t>
  </si>
  <si>
    <t>L R 64/86 ART 8- liquidazione PAGAMENTO  A FAVORE DI CORO POLIFONICO SANTISSIMA TRINITA'DI TRINITA' D' AGULTU</t>
  </si>
  <si>
    <t>L R 64/86 ART 8- liquidazione PAGAMENTO  A FAVORE DI ASSOCIAZ.MUSICALE UBALDO CAMBONI DI SANTADI</t>
  </si>
  <si>
    <t>L.R. 15/2006 art. 6 - liquidazione e pagamento dell'anticipazione del 70% a favore della Soc. Inthelfilm srl per la realizzazione  del cortometraggio L'Alias per un importo pari a € 21676,55</t>
  </si>
  <si>
    <t>liquidazione  ANTICIPAZIONE € 643.485,19 - CONTRIBUTI ASSEGNATI A FAVORE DEI COMUNI ISTITUZIONE E FUNZIONAMENTO DELLE SCUOLE CIVICHE DI MUSICA L.R. 28/97 ( ELENCO ALLEGATO ). ANNO SCOLASTICO 2014/15. CASSA SETTEMBRE - UPB S05.04.003 CAP. SC05.0904</t>
  </si>
  <si>
    <t>L.R. 1/90 art. 56 - liquidazione e pagamento saldo del contributo pari a € 18.871,80 a favore di Arte Associazione Regionale Teatro Etnico con sede in Cagliari</t>
  </si>
  <si>
    <t>L.R. 1/90 art. 56 - liquidazione e pagamento saldo del contributo pari a € 55.968,80 a favore di Associazione Culturale Festival Internazionale Jazz in Sardegna con sede in Cagliari</t>
  </si>
  <si>
    <t>L.R. 1/90 art. 56 - liquidazione e pagamento saldo del contributo pari a € 57.043,20 a favore di Sardegna Concerti Festival e Rassegne in Sardegna con sede in Cagliari</t>
  </si>
  <si>
    <t>L.R. 1/90 art. 56 - liquidazione e pagamento saldo del contributo pari a € 23.742,40 a favore di SEM Organizzazione Società Cooperativa con sede in Cagliari</t>
  </si>
  <si>
    <t>L.R. 1/90 art. 56 - liquidazione e pagamento saldo del contributo pari a € 15.099,20 a favore di Associazione Culturale La Fabbrica Illuminata con sede in Cagliari</t>
  </si>
  <si>
    <t>L.R. 1/90 art. 56 - liquidazione e pagamento saldo del contributo pari a € 15.158,80 a favore di Associazione Culturale Anton Stadler con sede in Iglesias</t>
  </si>
  <si>
    <t>L.R. 1/90 art. 56 - liquidazione e pagamento saldo del contributo pari a € 12.506,40 a favore di Associazione Tersicorea con sede in Cagliari</t>
  </si>
  <si>
    <t>L.R. 1/90 art. 56 - liquidazione e pagamento anticipazione pari a € 46.807,60 a favore di Associazione Culturale L'Intermezzo di Nuoro.</t>
  </si>
  <si>
    <t>L.R. 1/90 art. 56 - liquidazione e pagamento anticipazione pari a € 15.151,60 a favore di Associazione Culturale Teatro del Sottosuolo con sede in Carbonia</t>
  </si>
  <si>
    <t>L.R. 1/90 art. 56 - liquidazione e pagamento anticipazione pari a € 40.582,80 a favore di Associazione Culturale Punta Giara con sede in Sant'Anna Arresi</t>
  </si>
  <si>
    <t>L.R. 1/90 art. 56 - liquidazione e pagamento anticipazione pari a € 19.137,60 a favore di Associazione Culturale Progetto Evoluzione con sede in Narcao</t>
  </si>
  <si>
    <t>L.R. 1/90 art. 56 - liquidazione e pagamento anticipazione pari a € 25.575,60 a favore di Le Ragazze Terribili Società Cooperativa con sede in Sassari</t>
  </si>
  <si>
    <t>L.R. 1/90 art. 56 - liquidazione e pagamento anticipazione pari a € 8.000,00 a favore di Associazione Pro Arte con sede in Sanluri</t>
  </si>
  <si>
    <t>L.R. 1/90 art. 56 - liquidazione e pagamento anticipazione pari a € 8.134,40 a favore di Associazione Culturale Teatro del Sale con sede in Cagliari</t>
  </si>
  <si>
    <t>L.R. 1/90 art. 56 - liquidazione e pagamento anticipazione pari a € 22.572,80 a favore di Associazione Culturale Ticonzero con sede in Cagliari</t>
  </si>
  <si>
    <t>L.R. 1/90 art. 56 - liquidazione e pagamento anticipazione pari € 23.864,80 a favore di Associazione Culturale Musica Ellipsis con sede in Sassari</t>
  </si>
  <si>
    <t>L.R. 1/90 art. 56 - liquidazione e pagamento anticipazione pari a € 8.000,00 a favore di Associazione Rossolevante con sede in Tortolì</t>
  </si>
  <si>
    <t>L.R. 1/90 art. 56 - liquidazione e pagamento anticipazione pari a € 8.997,20 a favore di Associazione Musicare di Nuoro</t>
  </si>
  <si>
    <t>L.R. 1/90 art. 56 - liquidazione e pagamento anticipazione pari a € 16.322,40 a favore di Associazione Culturale Spaziodanza con sede in Cagliari</t>
  </si>
  <si>
    <t>DETERMINAZIONE DI liquidazione E PAGAMENTO A FAVORE DEL DOTT. ANGELO DOMINGO DETTORI  PER I SERVIZI DI RICERCA E SELEZIONE DI BENI CULTURALI PROVENIENTI DAI CONTESTI DI SCAVO DI CODRONGIANUS E DI TERGU DESTINATI ALLA REALIZZAZIONE DEL MUSEO DELLA SARDEGNA GIUDICALE - CAP. SC03.0043.</t>
  </si>
  <si>
    <t>L.R. 1/90 art. 56 - liquidazione e pagamento anticipazione pari a € 10.702,80 a favore di Associazione Per Le Arti Abaco con sede in Monserrato</t>
  </si>
  <si>
    <t>L.R. 1/90 art. 56 - liquidazione e pagamento anticipazione pari a € 20.902,80 a favore di Associazione Culturale Palazzo D'Inverno con sede in Cagliari</t>
  </si>
  <si>
    <t>L.R. 1/90 art. 56 - liquidazione e pagamento anticipazione pari a € 35.713,60 a favore di Associazione Culturale Jana Project con sede in Alghero</t>
  </si>
  <si>
    <t>L.R. 1/90 art. 56 - liquidazione e pagamento anticipazione pari a € 8.000,00 a favore di Associazione Culturale Suoni &amp; Pause con sede in Cagliari</t>
  </si>
  <si>
    <t>L.R. 1/90 art. 56 - liquidazione e pagamento anticipazione pari a € 52.756,40 a favore di Cada Die Teatro Società Cooperativa con sede in Cagliari</t>
  </si>
  <si>
    <t>L.R. 1/90 art. 56 - liquidazione e pagamento anticipazione pari a € 9.666,40 a favore di Associazione Culturale Theandric con sede in Selargius</t>
  </si>
  <si>
    <t>L.R. 1/90 art. 56 - liquidazione e pagamento anticipazione pari a € 54.056,40 a favore di Teatro Actores Alidos Società Cooperativa con sede in Quartu Sant'Elena</t>
  </si>
  <si>
    <t>L.R. 1/90 art. 56 - liquidazione e pagamento anticipazione pari a € 17.241,20 a favore di Coro A Tenores Cultura Popolare di Neoneli con sede in Oristano</t>
  </si>
  <si>
    <t>L.R. 1/90 art. 56 - liquidazione e pagamento anticipazione pari a € 15.877,20 a favore di Theatre En Vol Soc. Coop. con sede in Sassari</t>
  </si>
  <si>
    <t>L.R. 1/90 art. 56 - liquidazione e pagamento anticipazione pari a € 41.506,80 a favore di Associazione Culturale Time In Jazz con sede in Berchidda</t>
  </si>
  <si>
    <t>L.R. 1/90 art. 56 - liquidazione e pagamento anticipazione pari a € 11.558,80 a favore di Associazione Culturale Anfiteatro SUD con sede in Tortolì</t>
  </si>
  <si>
    <t>L.R. 1/90 art. 56 - liquidazione e pagamento anticipazione pari a € 11.153,60 a favore di Aquilone di Viviana Società Cooperativa con sede in Cagliari</t>
  </si>
  <si>
    <t>L.R. 1/90 art. 56 - liquidazione e pagamento anticipazione pari a € 11.148,00 a favore di Associazione Culturale Compagnia La Via del Collegio con sede in Cagliari</t>
  </si>
  <si>
    <t>L.R. 1/90 art. 56 - liquidazione e pagamento anticipazione pari a € 18.650,40 a favore di Arte Associazione Regionale Teatro Etnico con sede in Cagliari</t>
  </si>
  <si>
    <t>L.R. 1/90 art. 56 - liquidazione e pagamento anticipazione pari a € 11.596,40 a favore di Associazione Le Compagnie del Cocomero con sede in Sestu</t>
  </si>
  <si>
    <t>L.R. 1/90 art. 56 - liquidazione e pagamento anticipazione pari a € 19.072,00 a favore di Associazione Culturale Spaziomusica con sede in Cagliari</t>
  </si>
  <si>
    <t>L.R. 1/90 art. 56 - liquidazione e pagamento anticipazione pari a € 108.677,20 a favore di Associazione Akroama T.L.S. con sede in Cagliari</t>
  </si>
  <si>
    <t>L.R. 1/90 art. 56 - liquidazione e pagamento anticipazione pari a € 9.388,80 a favore di Pinocchio Dance Società Cooperativa con sede in Selargius</t>
  </si>
  <si>
    <t>L.R. 1/90 art. 56 - liquidazione e pagamento anticipazione pari a € 14.473,60 a favore di Associazione Polifonica Santa Cecilia ONLUS con sede in Sassari</t>
  </si>
  <si>
    <t>L.R. 1/90 art. 56 - liquidazione e pagamento anticipazione pari a € 15.074,00 a favore di Associazione Amici della Musica con sede in Cagliari</t>
  </si>
  <si>
    <t>L.R. 17/99 art. 31 e L.R. 5/2015, art. 33, comma 37 - liquidazione di € 163.524,00 a favore di CUS Cagliari quale integrazione al programma di spesa 2013 per la partecipazione al campionato nazionale federale di Pallacanestro, Serie A1/F 2013/2014</t>
  </si>
  <si>
    <t>L.R. 1/90 art. 56 - liquidazione e pagamento anticipazione pari a € 14.889,20 a favore di Associazione Culturale Compagnia Teatro D'Inverno con sede in Alghero</t>
  </si>
  <si>
    <t>L.R. 1/90 art. 56 - liquidazione e pagamento anticipazione pari a € 12.599,20 a favore di 3P Tour Società Cooperativa con sede in Tratalias</t>
  </si>
  <si>
    <t>liquidazione E PAGAMENTO DI € 55.408, 73 -IN FAVORE DEL RTI MIDA INFORMATICA- CAP. SC03.0034,SC03.0035 e SC03.0036- UPB S03.01.004. DEBITO COMMERCIALE</t>
  </si>
  <si>
    <t>liquidazione E PAGAMENTO DI € 196.211,70 -IN FAVORE DELLA DITTA AT &amp; T COSTRUZIONI GENERALI SASSARI-  - CAP. SC03.5021- UPB S03.01.004. - ES. FIN. 2015. SISTEMAZIONE AREE ESTERNE MUSEO TAVOLARA.</t>
  </si>
  <si>
    <t>L R 26/97 ART 14- ANNO 2013- liquidazione E PAGAMENTO  A FAVORE DI EMITTENTE TELEVISIVA TELESARDEGNA SRL</t>
  </si>
  <si>
    <t>L R 26/97 ART 14- ANNO 2013- liquidazione E PAGAMENTO   A FAVORE DI DOMUS DE JANAS DI FABIO PILLONCA SAS</t>
  </si>
  <si>
    <t>L R 26/97 ART 14- ANNO 2013- liquidazione E PAGAMENTO   A FAVORE DI RADIO TELESTUDIO 2000 SOC. COOP. ARL DI TERRALBA</t>
  </si>
  <si>
    <t>liquidazione E PAGAMENTO ANTICIPAZIONE € 14.109,20 - ANTAS ASSOCIAZIONE NAZ. TEATRO AUTONOMO SARDO SAN SPERATE-UPB S05.04.003 - POS. FIN. SC05.0911</t>
  </si>
  <si>
    <t>liquidazione E PAGAMENTO ANTICIPAZIONE € 14.950,40 -  ASSOCIAZIONE COMPAGNIA B CAGLIARI -UPB S05.04.003 - POS. FIN. SC05.0911- CASSA SETTEMBRE</t>
  </si>
  <si>
    <t>liquidazione E PAGAMENTO ANTICIPAZIONE € 16.944,00 -  ASSOCIAZIONE BOTTI DU SHCOGGIU CARLOFORTE. -UPB S05.04.003 - POS. FIN. SC05.0911- CASSA SETTEMBRE</t>
  </si>
  <si>
    <t>liquidazione E PAGAMENTO ANTICIPAZIONE € 34.578,40 -  ASSOCIAZIONE ROCCE ROSSE COOPERATIVA SOCIALE OSINI  -UPB S05.04.003 - POS. FIN. SC05.0911- CASSA SETTEMBRE</t>
  </si>
  <si>
    <t>liquidazione E PAGAMENTO ANTICIPAZIONE € 18.894,40 - SOC. COOP. SOCIALE FORMA E POESIA NEL JAZZ QUARTUCCIU  -UPB S05.04.003 - POS. FIN. SC05.0911- CASSA SETTEMBRE</t>
  </si>
  <si>
    <t>liquidazione E PAGAMENTO ANTICIPAZIONE € 21.718,80 - ASSOCIAZIONE CULTURALE ELENA LEDDA VOX QUARTUCCIU  -UPB S05.04.003 - POS. FIN. SC05.0911- CASSA SETTEMBRE</t>
  </si>
  <si>
    <t>liquidazione E PAGAMENTO ANTICIPAZIONE € 41.637,60 - VOX DAY SOCIETA' COOPERATIVA  CAGLIARI -UPB S05.04.003 - POS. FIN. SC05.0921- CASSA SETTEMBRE</t>
  </si>
  <si>
    <t>liquidazione E PAGAMENTO ANTICIPAZIONE € 31.463,60 -IL CROGIUOLO CENTRO D'INTERVENTO TEATRALE  CAGLIARI -UPB S05.04.003 - POS. FIN. SC05.0911- CASSA SETTEMBRE</t>
  </si>
  <si>
    <t>liquidazione E PAGAMENTO ANTICIPAZIONE € 15.380,00 A FAVORE DI ASSOCIAZIONE LUCIDO SOTTILE CAGLIARI. UPB S05.04.003- POS , FIN. SC05.0911. CASSA SETTEMBRE</t>
  </si>
  <si>
    <t>liquidazione E PAGAMENTO € 11.460,90 - DOTT.SSA GABRIELLA UCCHEDDU- PRESTAZIONI CONTRATTO REP. N° 4 DEL 09/01/2015 - UPB S03.01.004 CAP. SC03.0043 .BIL. 2015. SCAVO DI SARDARA E LAS PLASSAS . MUSEO GIUDICALE DI ORISTANO E SANLURI</t>
  </si>
  <si>
    <t>L R 26/97 ART 14- ANNO 2013- liquidazione E PAGAMENTO A FAVORE DI NUOVA RADIO STELLA SAS DI MURRONI A&amp;C DI TORTOLI'</t>
  </si>
  <si>
    <t>L R 26/97 ART 14- ANNO 2013- liquidazione E PAGAMENTO A FAVORE DI  RADIO MACOMER CENTRALE SNC DI MELIS ROBERTO &amp;C.</t>
  </si>
  <si>
    <t>liquidazione E PAGAMENTO € 100.000,00- FAVORE FONDAZIONE GIUSEPPE DESSI' VILLACIDRO- CAP. SC03.0337- UPB S03.02.005- IMP. N° 3150020618</t>
  </si>
  <si>
    <t>L R 64/86- liquidazione E PAGAMENTO A FAVORE DI ASS. MUSICANTI CITTA' DI OZIERI</t>
  </si>
  <si>
    <t>L R 64/86- liquidazione E PAGAMENTO A FAVORE DI CORO POLIFONICO DEL CUM DI CAGLIARI.</t>
  </si>
  <si>
    <t>L R 64/86- liquidazione E PAGAMENTO A FAVORE DI ENSEMBLE VOCALE EPIGRAMMA 98 DI CAGLIARI.</t>
  </si>
  <si>
    <t>LR 26/97 ART 14- liquidazione E PAGAMENTO A FAVORE DI LOGOSARDIGNA DI BARTOLOMEO PORCHEDDU</t>
  </si>
  <si>
    <t>liquidazione E PAGAMENTO € 20.088,00 - ASSOCIAZIONE BLUE NOTE ORCHESTRA SASSARI- PROGETTO ATTIVITA' CONCERTISTICA 2015 - UPB S05.04.003- POS .FIN.  SC05.0911 - CASSA SETTEMBRE</t>
  </si>
  <si>
    <t>liquidazione E PAGAMENTO € 13.795,20 - ASSOCIAZIONE CULTURALE COMPAGNIA CAJKA QUARTU S.ELENA- PROGETTO ATTIVITA'  2015 - UPB S05.04.003- POS .FIN.  SC05.0911 - CASSA SETTEMBRE</t>
  </si>
  <si>
    <t>liquidazione E PAGAMENTO € 16.410,80- FAVORE COOPERATIVA TEATRO LA MASCHERA SAN SPERATE- ATTIVITA' 2015 -POS. FIN. . SC05.0921- UPB S05.04.003- CASSA SETTEMBRE</t>
  </si>
  <si>
    <t>liquidazione E PAGAMENTO € 20.710,40- FAVORE ASSOCIAZIONE CULTURALE BOCHETEATRO NUORO- ATTIVITA' 2015 -POS. FIN. SC05.0911- UPB S05.04.003- CASSA SETTEMBRE</t>
  </si>
  <si>
    <t>liquidazione E PAGAMENTO € 53.329,20- FAVORE ASSOCIAZIONE ENTI LOCALI PER LO SPETTACOLO CIRCUITO PUBBLICO PROVINCIA DI CAGLIARI- ATTIVITA' 2015 -POS. FIN. SC05.0911- UPB S05.04.003- CASSA SETTEMBRE</t>
  </si>
  <si>
    <t>liquidazione E PAGAMENTO € 14.656,40 - FAVORE ASSOCIAZIONE FIGLI D'ARTE MEDAS GUASILA - ATTIVITA' 2015 -POS. FIN. SC05.0911- UPB S05.04.003- CASSA SETTEMBRE</t>
  </si>
  <si>
    <t>liquidazione E PAGAMENTO € 2.564.680,80  -ENTI COME DA TABELLA ALLEGATA PER LA GESTIONE DEI SERVIZI RELATIVI A MUSEI, PARCHI ARCHEOLOGICI ED ECOMUSEI- UPB S03.01.003 POS. FIN. SC03.0015</t>
  </si>
  <si>
    <t>L R 3/2009 ART 9 COMMA 10 LETT. B- ANNO 2013- liquidazione E PAGAMENTO IN FAVORE DELLE ISTITUZIONI SCOLASTICHE PRIVATE INDICATE NELLA TABELLA ALLEGATA</t>
  </si>
  <si>
    <t>L R 3/2009 ART 9 COMMA 10 LETT. B- ANNO 2013- liquidazione E PAGAMENTO  IN FAVORE DI SOC. COOP. CALASANZIO- LICEO LINGUISTICO EUROPEO CALASANZIO</t>
  </si>
  <si>
    <t>L R 3/2009 ART 21 COMMA 1 LETT. S- ANNO 2013- liquidazione E PAGAMENTO  IN FAVORE DI BENEFICIARI INDICATI NELLA TABELLA ALLEGATA</t>
  </si>
  <si>
    <t>L R 3/2009 ART 21 COMMA 1 LETT. S- ANNO 2013- liquidazione E PAGAMENTO  IN FAVORE DI ISTITUZIONI PUBBLICHE INDICATE NELLA TABELLA ALLEGATA</t>
  </si>
  <si>
    <t>L R 44/93- sa die de sa sardigna- ANNO 2013- liquidazione E PAGAMENTO  IN FAVORE DELLE ASSOCIAZIONI CULTURALI INDICATE NELLA TABELLA ALLEGATA</t>
  </si>
  <si>
    <t>L R 44/93- sa die de sa sardigna- ANNO 2013- liquidazione E PAGAMENTO  IN FAVORE DEGLI ENTI LOCALI  INDICATI NELLA TABELLA ALLEGATA</t>
  </si>
  <si>
    <t>L R 44/93- sa die de sa sardigna- ANNO 2013- liquidazione E PAGAMENTO  IN FAVORE DI ISTITUTO COMPRENSIVO MONTE ROSELLO ALTO DI SASSARI</t>
  </si>
  <si>
    <t>L R 26/97 ART 14- ANNO 2010- liquidazione E PAGAMENTO  IN FAVORE DI PAPIROS SCRI DI NUORO</t>
  </si>
  <si>
    <t>L R 26/97 ART 14- ANNO 2011- liquidazione E PAGAMENTO  IN FAVORE DI PAPIROS SCRI DI NUORO</t>
  </si>
  <si>
    <t>L R 6/2012 ART 4 COMMA 40- ANNO 2011- liquidazione E PAGAMENTO  IN FAVORE DI COMUNE DI PULA- -PROGETTI SPECIALI - SPERIMENTAZIONE DELLA MERIDIONALIZZAZIONE LSC E BILINGUISMO CRESCHET</t>
  </si>
  <si>
    <t>liquidazione E PAGAMENTO A FAVORE DELLA FONDAZIONE TEATRO LIRICO DI CAGLIARI - CAP. SC05.0909</t>
  </si>
  <si>
    <t>PAR FSC 2007-2013 liquidazione E PAGAMENTO SECONDA QUOTA FINANZIAMENTO A FAVORE DEL COMUNE DI GHILARZA - POS. FIN. SC05.0887.</t>
  </si>
  <si>
    <t>LR 1/90  ART. 56 -liquidazione E PAGAMENTO ANTICIPAZIONE CUMULATIVA A FAVORE DEGLI ORGANISMI - come da tabella allegata - POS. FIN. SC05.0911.</t>
  </si>
  <si>
    <t>LR 1/90  ART. 56 -liquidazione E PAGAMENTO ANTICIPAZIONE CUMULATIVA A FAVORE DEGLI ORGANISMI - come da tabella allegata - POS. FIN. SC05.0921.</t>
  </si>
  <si>
    <t>LR 1/90 - ART. 56 - liquidazione E PAGAMENTO ANTICIPAZIONE A  FAVORE ASSOCIAZIONE LE COMPAGNIE DEL COCOMERO - POS. FIN. SC05.0911</t>
  </si>
  <si>
    <t>LR 1/90 - ART. 56 - liquidazione E PAGAMENTO ANTICIPAZIONE A FAVORE ASSOCIAZIONE CULTURALE TRAGODIA - POS. FIN. SC05.0911</t>
  </si>
  <si>
    <t>LR 1/90 - ART. 56 - liquidazione E PAGAMENTO ANTICIPAZIONE A FAVORE ASSOCIAZIONE CULTURALE HEURISTIC - POS. FIN. SC05.0911</t>
  </si>
  <si>
    <t>LR 1/90 - ART. 56 - liquidazione E PAGAMENTO ANTICIPAZIONE A FAVORE ASSOCIAZIONE TRA ARTISTI BERTAS- POS. FIN. SC05.0911</t>
  </si>
  <si>
    <t>LR 1/90 - ART. 56 - liquidazione E PAGAMENTO ANTICIPAZIONE A FAVORE ASSOCIAZIONE RIVERRUN- POS. FIN. SC05.0911</t>
  </si>
  <si>
    <t>LR 1/90 - ART. 56 - liquidazione E PAGAMENTO ANTICIPAZIONE A FAVORE ASSOCIAZIONE COMPAGNIA TEATRO LA BOTTE E IL CILINDRO- POS. FIN. SC05.0911</t>
  </si>
  <si>
    <t>LR 1/90 - ART. 56 - liquidazione E PAGAMENTO ANTICIPAZIONE A FAVORE ASSOCIAZIONE SARDA MUSICA E DANZA  ASMED - POS. FIN. SC05.0911</t>
  </si>
  <si>
    <t>LR 1/90 - ART. 56 - liquidazione E PAGAMENTO ANTICIPAZIONE A FAVORE COOPERATIVA FUEDDU E GESTU  - POS. FIN. SC05.0921</t>
  </si>
  <si>
    <t>LR 17/99 - ART. 22 - liquidazione E PAGAMENTO CUMULATIVO -  come da tabella allegata - pos. fin. SC05.0856.</t>
  </si>
  <si>
    <t>LR 17/99 ART. 26 COMMA 4 - liquidazione CONTRIBUTO A FAVORE DI ASSOCIAZIONE GS ALBATROS ASD - POS. FIN. SC05.049.</t>
  </si>
  <si>
    <t>LR 3/2008 - ART. 4 - COMMA 24 LETT. G - ANNO 2014 - liquidazione E PAGAMENTO CUMULATIVO - come da tabella allegata - POS. FIN. SC05.0856.</t>
  </si>
  <si>
    <t>L.482/99 - ARTT. 9- 15 - liquidazione E PAGAMENTO A FAVORE DEGLI ENTI LOCALI TERRITORIALI - come da tabella allegata - POS. FIN. SC03.0204.</t>
  </si>
  <si>
    <t>LR 6/2012 - ART. 2 - INTEGRAZIONE REGIONALE DEI CONTRIBUTI STATALI EROGATI AGLI ENTI LOCALI PER LA TUTELA DELLE MINORANZE  LINGUISTICHE STORICHE - liquidazione E PAGAMENTO A FAVORE DEL COMUEN DI S. ANDREA FRIUS - POS. FIN. SC03.0239.</t>
  </si>
  <si>
    <t>LR 1/90 - ART. 56 - liquidazione E PAGAMENTO ANTICIPAZIONE A FAVORE DI SARDEGNA CONCERTI FESTIVAL E RASSEGNE - POS. FIN. SC05.0911.</t>
  </si>
  <si>
    <t>LR 17/99 - ART. 38  - liquidazione E PAGAMENTO ANTICIPAZIONE 60% A FAVORE DEL COMITATO REGIONALE DEL CONI - POS. FIN. SC05.5012.</t>
  </si>
  <si>
    <t>LR 17/99 - ART. CONTRIBUTI IN CONTO CAPITALE PER LA REALIZZAZIONE DI IMPIANTI SPORTIVI CON UTENZA SOVRACOMUNALE - liquidazione E PAGAMENTO A FAVORE DEL COMUNE DI IGLESIAS - POS. FIN. SC05.0877.</t>
  </si>
  <si>
    <t>LR 17/99  - liquidazione E PAGAMENTO A FAVORE DEL COMUNE DI SANTA GIUSTA - POS. FIN. SC05.0884.</t>
  </si>
  <si>
    <t>LR 17/99  - liquidazione E PAGAMENTO A FAVORE DEL COMUNE DI TEMPIO PAUSANIA - POS. FIN. SC05.0884.</t>
  </si>
  <si>
    <t>LR 17/99  - liquidazione E PAGAMENTO A FAVORE DEL COMUNE DI PERDAXIUS - POS. FIN. SC05.0884.</t>
  </si>
  <si>
    <t>LR 1/90 - ART. 56 - liquidazione E PAGAMMENTO ANTICIPAZIONE A FAVORE DI COMPAGNIA TEATRO SASSARI - POS. FIN. SC05.0911.</t>
  </si>
  <si>
    <t>LR 1/90 - ART. 56 - liquidazione E PAGAMMENTO ANTICIPAZIONE A FAVORE ASSOCIAZIONE PIERO MARRAS PROJECTS - POS. FIN. SC05.0911.</t>
  </si>
  <si>
    <t>LR 1/90 - ART. 56 - liquidazione E PAGAMENTO ANTICIPAZIONE A FAVORE ENTE CONCERTI ALBA PANI PASSINO - POS. FIN. SC05.0911.</t>
  </si>
  <si>
    <t>LR 1/90 - ART. 56 - liquidazione E PAGAMENTO ANTICIPAZIONE A FAVORE COOPERATIVA MAYA INC SOC. COOP. ARL  - POS. FIN. SC05.0921.</t>
  </si>
  <si>
    <t>LR 1/90 - ART. 56 - liquidazione E PAGAMENTO ANTICIPAZIONE A FAVORE MERIDIANO ZERO  - POS. FIN. SC05.0911.</t>
  </si>
  <si>
    <t>LR 1/90 - ART. 56 - liquidazione E PAGAMENTO ANTICIPAZIONE A FAVORE ENTE CONCERTI CITTA' DI IGLESIAS  - POS. FIN. SC05.0911.</t>
  </si>
  <si>
    <t>LR 1/90 - ART. 56 - liquidazione E PAGAMENTO ANTICIPAZIONE A FAVORE ASSOCIAZIONE CULTURALE ARTE IN MUSICA  - POS. FIN. SC05.0911.</t>
  </si>
  <si>
    <t>LR 1/90 - ART. 56 - liquidazione E PAGAMENTO ANTICIPAZIONE A FAVORE ASSOCIAZIONE MUSICANDO INSIEME  - POS. FIN. SC05.0911.</t>
  </si>
  <si>
    <t>LR 17/99  ART. 31 - liquidazione SOMME SALDO CONTRIBUTO IN FAVORE DELLE SOCIETA' SPORTIVE - come da elenco allegato  - FORNITORI VARI - POS. FIN. SC05.00867.</t>
  </si>
  <si>
    <t>LR 17/99 - ART. 31 - liquidazione SALDO CONTRIBUTI A FAVORE DELLE ASSOCIAZIONI SPORTIVE -  come da elenco - fornitori vari -  POS. FIN. SC05.0851.</t>
  </si>
  <si>
    <t>LR 64/86 - ART. 8 -liquidazione E PAGAMENTO A FAVORE DEGLI ORGANISMI - coma da elenco allegato - POS. FIN. SC05.0910.</t>
  </si>
  <si>
    <t>LR 17/99 - RT. 21 -liquidazione SALDO CONTRIBUTO - POS. FIN. SC05.0851. BENEFICIARIO: ASD ASSO ARREDAMENTI.</t>
  </si>
  <si>
    <t>LR 17/99 - RT. 21 -liquidazione SALDO CONTRIBUTO - POS. FIN. SC05.0851. BENEFICIARIO: ASD TENNISTAVOLO NORBELLO.</t>
  </si>
  <si>
    <t>LR 17/99 - RT. 21 -liquidazione  CONTRIBUTO - POS. FIN. SC05.0851. BENEFICIARIO: GS BASKET SAN SALVATORE.</t>
  </si>
  <si>
    <t>LR 17/99 - ART. 26 C. 4  - liquidazione  CONTRIBUTO - POS. FIN. SC05.0849. BENEFICIARIO: SC MONTEPONI ACD.</t>
  </si>
  <si>
    <t>LR 17/499  ART. 12 - liquidazione E PAGAMENTO ANTICPAZIONE CONTRBUTO -POS. FIN. SC05.0882 BENEFICIARIO: TENNIS CLUB PORTO TORRES.</t>
  </si>
  <si>
    <t>LR 17/499  ART. 12 - liquidazione E PAGAMENTO ANTICPAZIONE CONTRBUTO -POS. FIN. SC05.0882 Beneficiario: ASD CIRCOLO RICREATIVO ARBOREA.</t>
  </si>
  <si>
    <t>LR 17/499  ART. 12 - liquidazione E PAGAMENTO ANTICPAZIONE CONTRBUTO -POS. FIN. SC05.0882 Beneficiario: ASD ATLETICO CABRAS CALCIO.</t>
  </si>
  <si>
    <t>LR 17/99  ART. 12 - liquidazione E PAGAMENTO ANTICPAZIONE CONTRBUTO -POS. FIN. SC05.0882 Beneficiario: ASD CALCIO A 5 SINNAI.</t>
  </si>
  <si>
    <t>LR 1/90 - ART. 56  liquidazione E PAGAMENTO ANTICIPAZIONE A FAVORE DI ORIGAMUNDI - QUARTU SANT'ELENA - POS. FIN. SC05.911.</t>
  </si>
  <si>
    <t>LR 17/99 - ART. 27 - liquidazione SALDO CONTRIBUTI (fonitori vari) - POS. FIN. SC05.0851.</t>
  </si>
  <si>
    <t>LR 17/99 - ART. 31 - liquidazione CONTRIBUTO A FAVORE FERRINI CAGLIARI POLISPORTIVA -POS. FIN. SC05.851.</t>
  </si>
  <si>
    <t>LR 17/99 - ART. 26 COMMA 4 - liquidazione CONTRIBUTO A FAVORE POLISPORTIVA ATHLON SASSARI 1988 ASD - POS. FIN. SC05.0849.</t>
  </si>
  <si>
    <t>LR 17/99 - ART. 37 - liquidazione E PAGAMENTO CONTRIBUTO A FAVORE DELLE ASSOCIAZIONI SPORTIVE - come da elenco - POS. FIN. SC05.0855.</t>
  </si>
  <si>
    <t>LR 17/99 - ART. 31 - liquidazione SALDO CONTRIBUTO A FAVORE GS ORATORIO ELMAS - POS. FIN. SC05.0851.</t>
  </si>
  <si>
    <t>LR 3/2009 - ART. 9 - liquidazione E PAGAMENTO CONTRIBUTO A FAVORE DELLA FONDAZIONE GIUSEPPE DESSI' - VILLACIDRO - POS. FIN. SC03.0337.</t>
  </si>
  <si>
    <t>LR 6/2012 - ART. 2 - INTEGRAZIONE REGIONALE DEI CONTRIBUTI STATALI EROGATI AGLI ENTI LOCALI PER LA TUTELA DELLE MINORANZE LINGUISTICHE STORICHE - liquidazione E PAGAMENTO A FAVORE DEGLI ENTI LOCALI - come da elenco - POS. FIN. SC03.0239.</t>
  </si>
  <si>
    <t>L.R. 28/97 - Contributi assegnati a favore dei Comuni singoli e associati per l'istituzione e il funzionamento delle scuole civiche di musica- Anno Scolastico 2014/2015 - liquidazione ulteriore anticipazione del 40% a favore dei Comuni di cui all'allegato A di € 643.485,19</t>
  </si>
  <si>
    <t>L R 6/2012 rt 2 comma 13- liquidazione E PAGAMENTO  A FAVORE DE 2 ENTI LOCALI DI CUI ALL' ELENCO ALLEGATO</t>
  </si>
  <si>
    <t>PAR FSC 2007-2013 Obiettivo operativo 7.1.2, Linea d'Azione 7.1.2.A "Realizzazione Impianti sportivi e centri di aggregazione giovanili" - liquidazione e pagamento di € 90.000,00 pari al 100% del finanziamento concesso a favore dei Soggetto Attuatore: Comune di Villamar per "Completamento della palestra impianto sportivo via Cadello"</t>
  </si>
  <si>
    <t>L.R. 17/99 art. 26 comma 4 - Contributi per l'organizzazione di manifestazioni sportive nazionali ed internazionali in favore di Glamour Events per l'organizzazione della manifestazione sportiva "Finali Nazionali CSEN Calcio A7" - Programma 2014 - liquidazione di € 6.708,51</t>
  </si>
  <si>
    <t>L.R. 17/99 art. 26 comma 4 - Contributi per l'organizzazione di manifestazioni sportive nazionali ed internazionali in favore di MSP Italia Comitato Provinciale di Cagliari per l'organizzazione della manifestazione sportiva "Finali Nazionali MSP Calcio A5 OPEN" - Programma 2014 - liquidazione di € 8.631,93</t>
  </si>
  <si>
    <t>L.R. 5/2015 art. 33, comma 12 - Contributo annualità 2015 - liquidazione e pagamento anticipazione pari a € 350.000,00 a favore della Cooperativa CEDAC con sede in Cagliari</t>
  </si>
  <si>
    <t>L.R. 18/2015 art. 1 - Contributo annualità 2015 - liquidazione e pagamento anticipazione pari a € 280.000,00 a favore dell'Ente Concerti Maria De Carolis Società Cooperativa - ONLUS</t>
  </si>
  <si>
    <t>L.R. 17/99 art. 26, comma 4 - Contributi per l'organizzazione di manifestazioni sportive nazionali in favore di Ferrini Cagliari Polisportiva per l'organizzazione della manifestazione sportiva Finale Nazionale Campionato Italiano Under 16/F Programma 2014 - liquidazione di € 5.760,00</t>
  </si>
  <si>
    <t>L.R. 17/99 art. 31  - liquidazione di € 43.048,43 quale quota contributo impegnato in favore della ASD Selagius Calcio per la partecipazione al campionato nazionale federale di Calcio, Serie D, Stagione sportiva 2014/2015</t>
  </si>
  <si>
    <t>L.R. 1/90 art. 56 - liquidazione e pagamento anticipazione pari a € 13.446,40 a favore di Associazione Culturale Arka (H.C.E.) con sede in Assemini per il progetto InterAzioni Project 2015</t>
  </si>
  <si>
    <t>PAR FSC 2007-2013 Obiettivo operativo 7.1.2, Linea d'Azione 7.1.2.A "Realizzazione Impianti sportivi e centri di aggregazione giovanili" - liquidazione e pagamento seconda tranche dell'anticipazione di € 154.500,00 pari al 75% del finanziamento concesso pari a € 206.000,00 a favore dei Soggetto Attuatore: Comune di Villagrande Strisali per "Manutenzione straordinaria del complesso sportivo polivalente in loc. Santa Barbara"</t>
  </si>
  <si>
    <t>PAR FSC 2007-2013 Obiettivo operativo 7.1.2, Linea d'Azione 7.1.2.A "Realizzazione Impianti sportivi e centri di aggregazione giovanili" - liquidazione e pagamento saldo di € 37.500,00 pari al finanziamento concesso pari a € 250.000,00 a favore dei Soggetto Attuatore: Comune di Valledoria per "Riqualificazione e completamento aree sportive di Via P. Dettori"</t>
  </si>
  <si>
    <t>L.R. 1/90 art. 56 - liquidazione e pagamento anticipazione pari a € 62.920,90 a favore di Associazioni Is Mascareddas con sede in Monserrato</t>
  </si>
  <si>
    <t>L.R. 1/90 art. 56 - liquidazione e pagamento anticipazione pari a € 31.266,20 a favore di Associazione Culturale Carovana S.M.I. di Cagliari</t>
  </si>
  <si>
    <t>L.R. 17/99 art. 31 - liquidazione di € 36.179,00 a favore di ASD Ossi C5 San Bartolomeo quale contributo impegnato per la partecipazione al campionato nazionale federale di Calcio A5, serie B, stagione sportiva 2014/2015</t>
  </si>
  <si>
    <t>L.R. 1/90 art. 56 - liquidazione e pagamento anticipazione pari a € 116.611,60 a favore di Cooperativa Teatro di Sardegna con sede in Cagliari</t>
  </si>
  <si>
    <t>L.R. 1/90 art. 56 - liquidazione e pagamento anticipazione pari a € 31.010,70 a favore di Progetti Carpe Diem Società Cooperativa con sede in Guspini</t>
  </si>
  <si>
    <t>liquidazione E PAGAMENTO € 130.000,00 A FAVORE DELL'ISTITUTO DI STUDI E PROGRAMMI PER IL MEDITERRANEO (ISPROM) DI SASSARI- UPB S03.02.005 CAP. SC03.0337 - CASSA SETTEMBRE- ANNUALITA' 2014</t>
  </si>
  <si>
    <t>L.R. 1/90 art. 56 - liquidazione e pagamento anticipazione pari a € 46.337,20 a favore di Associazione L'Effimero Meraviglioso con sede in Sinnai</t>
  </si>
  <si>
    <t>L.R. 14/2006, art. 21, comma 1, lett. n); D.P.R. 480/75. liquidazione e pagamento di € 3.761,44 a favore del Comune di Gonnosfanadiga, per le spese sostenute per la fornitura di attrezzature per l'archivio storico. Bilancio Regionale 2015. UPB S03.01.007 - Posizione finanziaria SC03.0137</t>
  </si>
  <si>
    <t>liquidazione E PAGAMENTO € 45.000,00  -FONDAZIONE MARIA CARTA- SALDO CONTRIBUTO 2014- BIL. 2015 UPB S03.02.001 - CAP. SC03.0211</t>
  </si>
  <si>
    <t>L.R. 1/90 ART. 56 - liquidazione E PAGAMENTO ANTICIPAZIONE PARI A € 12.849,90 A FAVORE DI ASSOCIAZIONE CULTURALE TEATRO TRAGODIA CON SEDE IN MOGORO</t>
  </si>
  <si>
    <t>L.R. 1/90 ART. 56 - liquidazione E PAGAMENTO ANTICIPAZIONE PARI A € 31.683,90 A FAVORE DI COMPAGNIA TEATRO LA BOTTE E IL CILINDRO CON SEDE IN SASSARI</t>
  </si>
  <si>
    <t>L.R. 1/90 art. 56 - liquidazione e pagamento ulteriore anticipazione pari a € 7.910,10 a favore di Bertas Associazione tra Artisti con sede in Sassari</t>
  </si>
  <si>
    <t>L.R. 1/90 art. 56 - liquidazione e pagamento anticipazione pari a € 11.907,90 a favore di Theatre En Vol Soc. Coop. con sede in Sassari</t>
  </si>
  <si>
    <t>L.R. 1/90 art. 56 - liquidazione e pagamento uletriore anticipazione pari a € 10.402,80 a favore di Associazione Culturale Meridiano Zero con sede in Sassari</t>
  </si>
  <si>
    <t>L.R. 17/99 art. 30 - liquidazione e pagamento della somma di € 200.257,79 a favore delle Federazioni Sportive del CONI per "Attività istituzionale" (Fornitori in elenco allegato alla determinazione)</t>
  </si>
  <si>
    <t>L.R. 17/99 art. 23 - liquidazione e pagamento della somma di € 240.158,23 a favore delle Enti di Promozione Sportiva per l'attività istituzionale (Fornitori in elenco allegato alla determinazione)</t>
  </si>
  <si>
    <t>liquidazione E PAGAMENTO € 16.023,48 - SPACE SPA - CAPITOLI SC03.0034, SC03.0035 E SC03.0036. SISTEMA INFORMATIVO REGIONALE DEL PATRIMONIO CULTURALE.</t>
  </si>
  <si>
    <t>L.R. 1/90 art. 56 - liquidazione e pagamento anticipazione pari a € 15.529,50 a favore di Associazione Culturale Ballu Tundu con sede in Maracalagonis</t>
  </si>
  <si>
    <t>L.R. 1/90 art. 56 - liquidazione e pagamento saldo del contributo pari a € 14.915,70 a favore di Associazione Corale Luigi Canepa con sede in Sassari</t>
  </si>
  <si>
    <t>L.R. 17/99 art. 31 - liquidazione di € 7.545,60 quale saldo del contributo impegnato in favore di Antonianum Basket GS per la partecipazione al campionato nazionale federale di Pallacanesrto, serie C, stagione sportiva 2014/2015</t>
  </si>
  <si>
    <t>L.R. 17/99 art. 31 - liquidazione di € 7.055,00 quale contributo impegnato in favore di ASD Marcozzi Cagliari per la partecipazione al campionato nazionale federale di Tennistavolo, serie A CIP, stagione sportiva 2014/2015</t>
  </si>
  <si>
    <t>L.R. 17/99 art. 31 - liquidazione di € 7.391,00 quale contributo impegnato in favore di ASD Muraverese Tennistavolo per la partecipazione al campionato nazionale federale di Tennistavolo, serie A CIP,stagione sportiva 2014/2015</t>
  </si>
  <si>
    <t>SISTEMA REGIONALE DEI MUSEI PO FESR 2007-2013  - liquidazione E PAGAMENTO 10% CONTRIBUTO A FAVORE DEGLI ENTI BENEFICIARI - come da tabella allegata -POS. FIN. SC03.5002.</t>
  </si>
  <si>
    <t>PAR FSC 2007-2013 Obiettivo operativo 7.1.2, Linea d'Azione 7.1.2.A "Realizzazione Impianti sportivi e centri di aggregazione giovanili" - liquidazione e pagamento saldo di € 31.500,00 del finanziamento concesso pari a € 210.000,00 a favore dei Soggetto Attuatore: Comune di Luogosanto per "Potenziamento delle strutture sportive"</t>
  </si>
  <si>
    <t>PAR FSC 2007-2013 Obiettivo operativo 7.1.2, Linea d'Azione 7.1.2.A "Realizzazione Impianti sportivi e centri di aggregazione giovanili" - liquidazione e pagamento saldo di € 22.500,00 del finanziamento concesso pari a € 150.000,00 a favore dei Soggetto Attuatore: Comune di Villacidro per "Completamento e adeguamento alle norme dello stadio in via Corterisoni"</t>
  </si>
  <si>
    <t>L.R. 1/90 art. 56 - liquidazione e pagamento anticipazione pari a € 14.000,00 a favore di Maldimarem Soc. Cooperativa con sede in Tempio Pausania</t>
  </si>
  <si>
    <t>L.R. 1/90 art. 56 - liquidazione e pagamento anticipazione pari a € 14.000,00 a favore di Associazione Sardegna in Musica con sede in Cagliari</t>
  </si>
  <si>
    <t>L.R. 1/90 art. 56 - liquidazione e pagamento anticipazione pari a € 32.361,70 a favore di S'Arza Associazione Culturale con sede in Sassari</t>
  </si>
  <si>
    <t>L.R. 17/99 art. 31 - liquidazione di € 9.061,50 per saldo contributo impegnato in favore di Società Ginnastica Amsicora per la partecipazione al campionato nazionale federale di Hockey Su Prato, serie A1/F, stagione sportiva 2014/2015.</t>
  </si>
  <si>
    <t>L.R. 17/99 art. 22 - Contributi destinati all'attività giovanile - Annualità 2014 - liquidazione e pagamento cumulativo pari a € 64.672,16 - Destinatari vari vedi elenco allegato</t>
  </si>
  <si>
    <t>L:R. 1/90 art. 56 - liquidazione e pagamento anticipazione pari a € 39.737,60 a favore di Compagnia Teatrale I Barbariciridicoli con sede in Ottana</t>
  </si>
  <si>
    <t>PO FESR Sardegna 2007-2013 - Linea di attività 4.2.3.b - Finanziamento del circuito di Festival cinematografici "Le Isole del Cinema" - liquidazione e pagamento del saldo pari a € 17.844,84 a favore del Comune di Olbia, per la realizzazione del festival cinematografico "Una notte in Italia".Disimpegno della somma di € 2.155,16</t>
  </si>
  <si>
    <t>liquidazione E PAGAMENTO € 21.328,00 - ISTITUTO ANTONIO GRAMSCI CAGLIARI- CAP. SC03.0252 UPB S03.02.002. IMP. DET. N° 1660 DEL 2/12/2014- BIL. 2015</t>
  </si>
  <si>
    <t>liquidazione E PAGAMENTO € 36.670,00 - ASSOCIAZIONE CASA MUSEO ANTONIO GRAMSCI GHILARZA- CAP. SC03.0252 UPB S03.02.002. IMP. DET. N° 1658 DEL 2/12/2014- BIL. 2015</t>
  </si>
  <si>
    <t>L.R. 1/90 art. 56 - liquidazione e pagamento anticipazione pari a € 19.917,10 a favore di Associazione Culturale Musicale Ennio Porrino con sede in Elmas</t>
  </si>
  <si>
    <t>L.R. 1/90 art. 56 - liquidazione e pagamento anticipazione pari a € 21.049,20 a favore di Teatro Laboratorio Alkestis Società Cooperativa con sede in Cagliari</t>
  </si>
  <si>
    <t>L.R. 2/2007 art. 29, lett. g) - Contributo a favore della Sezione Sarda del Comitato Italiano Paralimpico per l'organizzazione delle Paralimpiadi Regiobali Sarde 2014 - liquidazione e pagamento pari a € 15.200,00</t>
  </si>
  <si>
    <t>liquidazione E PAGAMENTO  € 187.500,00 -ANTICIPAZIONE II° TRANCHE DEL FINANZIAMENTO COMUNE DI VILLASOR - MANUTENZIONE E ADEGUAMENTO IMPIANTO SPORTIVO PISTA DI PATTINAGGIO  A ROTELLE. BIL. 2015 - UPB S05.04.002 - POS. FIN. SC05.0887</t>
  </si>
  <si>
    <t>L.R. 1/90 art. 56 - liquidazione e pagamento anticipazione pari a €14.000,00 a favore di Associazione Motus Musica e Danza con sede in Sassari</t>
  </si>
  <si>
    <t>L.R. 15/2006 art. 12 c. 4. liquidazione e pagamento alla Società di produzione "Film Kairos srl" di Roma del 25% dell'importo concesso per quota di coproduzione del cortometraggio "L'Accabadora" pari a € 15.000,00</t>
  </si>
  <si>
    <t>L.R. 1/90 art. 56 - liquidazione e pagamento anticipazione di € 25.876,20 a favore di Associazione Culturale ILOS con sede in Lula</t>
  </si>
  <si>
    <t>L.R. 18/2015 art. 1 - liquidazione e pagamento anticipazione pari a € 210.000,00 a favore dell'Ente Concerti Marialisa De Carolis Società Cooperativa ONLUS</t>
  </si>
  <si>
    <t>L R 22/98, CAPO 1  ART 8- liquidazione E PAGAMENTO A FAVORE DI GLEVENTS ITALIA S.p.A.PER ACQUISIZIONE , ALLESTIMENTO STAND ISTITUZIONALE E FORNITURE UTILI ALLA PARTECIPAZIONE DELLA R.A.S. AL SALONE DEL LIBRO DI TORINO 14/18 MAGGIO 2015 E A FAVORE DELL' ERARIO PER IVA- ES. FIN. 2015</t>
  </si>
  <si>
    <t>L R  26/97 -  ART 14 - liquidazione E PAGAMENTO A FAVORE DELLA TESTATA ON-LINE SPETTACOLOSARDEGNA.IT- ANNO 2013</t>
  </si>
  <si>
    <t>L.R. 1/90 art. 56 - liquidazione e pagamento anticipazione pari a € 10.000,00 a favore di Associazione Medit€pa ONG - Sestu</t>
  </si>
  <si>
    <t>L.R. 17/99 art. 27 - liquidazione di € 6.370,37 in favore di ASD Circolo Bocciofilo Sassari quale contributo impegnato per la partecipazione al campionato nazionale federale di Bocce, serie B, stagione sportiva 2014/2015</t>
  </si>
  <si>
    <t>L.R. 17/99 art. 27 - liquidazione di € 4.850,31 in favore di ASD Club SUB Cagliari quale contributo impegnato per la partecipazione al campionato nazionale federale di Hockey Subacqueo, serie C.I. assoluto, stagione sportiva 2014</t>
  </si>
  <si>
    <t>L.R. 17/99 art. 27 - liquidazione di € 5.626,00 in favore di Tennistavolo Libertas Sassari quale contributo impegnato per la partecipazione al campionato nazionale federale di Tennistavolo, serie B1/M, stagione sportiva 2014/2015</t>
  </si>
  <si>
    <t>L.R. 6/2012, art. 4, comma 50 - L.R. 14/2012, art. 1, comma 1 - L.R. 18/2013, art. 1, comma 4 e L.R. 19/2014 art. 12 - liquidazione e pagamento della somma di € 75.941,63 a favore della Fondazione Teatro Lirico di Cagliari</t>
  </si>
  <si>
    <t>L.R. 1/90 art. 56 - liquidazione e pagamento anticipazione pari a € 14.000,00 a favore di Scuola D'Arte Drammatica con sede in Cagliari</t>
  </si>
  <si>
    <t>L R 64/86 ART 8- liquidazione E PAGAMENTO A FAVORE DEGLI ORGANISMI DI CUI ALL' ELENCO ALLEGATO</t>
  </si>
  <si>
    <t>L.R. 17/99 art.27 - liquidazione di € 2.363,89 in favore di ASD Muraverese Tennistavolo quale contributo impegnato per la partecipazione al campionato nazionale federale di Tennistavolo. serie B/F, stagione sportiva 2014/2015</t>
  </si>
  <si>
    <t>PAR FSC 2007-2013 Obiettivo operativo 7.1.2, Linea d'Azione 7.1.2.A "Realizzazione Impianti sportivi e centri di aggregazione giovanili" - liquidazione e pagamento saldo di € 27.000,00 del finanziamento concesso pari a € 180.000,00 a favore del Soggetto Attuatore: Comune di Banari per "Completamento e adeguamento e messa in sicurezza spogliatoio conforme alle norme e rifacimento drenaggio lato spogliatoio, campo di via la Marmora"</t>
  </si>
  <si>
    <t>PAR FSC 2007-2013 Obiettivo operativo 7.1.2, Linea d'Azione 7.1.2.A "Realizzazione Impianti sportivi e centri di aggregazione giovanili" - liquidazione e pagamento saldo di € 22.500,00 del finanziamento concesso pari a € 150.000,00 a favore del Soggetto Attuatore: Comune di San Vito per "Completamento e adeguamento alle norme impianto sportivo Santa Maria"</t>
  </si>
  <si>
    <t>LR 57/1987 - PAGAMENTO E liquidazione A FAVORE DELL'ANPI ASSOCIAZIONE NAZIONALE PARTIGIANI D'ITALIA - COMITATO PROVINCIALE DI CAGLIARI - CAP. SC03.0334</t>
  </si>
  <si>
    <t>DEBITO COMMERCIALE- liquidazione SOMMA  A FAVORE DI ASSOCIAZIONE SA BERTULA ANTIGA GIUGNO-SETTEMBRE  2015</t>
  </si>
  <si>
    <t>PAR FSC 2007-2013 Obiettivo operativo 7.1.2, Linea d'Azione 7.1.2.A "Realizzazione Impianti sportivi e centri di aggregazione giovanili" - liquidazione e pagamento saldo di € 90.000,00 del finanziamento concesso pari a € 100.000,00 a favore dei Soggetto Attuatore: Comune di Seneghe per "Interventi di adeguamento della palestra comunale"</t>
  </si>
  <si>
    <t>liquidazione E PAGAMENTO € 2.460,14 - ING. MARCELLO DEMURO CAGLIARI - UPB S03.01.004 CAP. SC03.0045- BIL. 2015</t>
  </si>
  <si>
    <t>L R 26/97 ART 14- liquidazione E PAGAMENTO  A FAVORE DI NOR DI FRANCESCO DIEGO CHERATZU PER LA TESTATA GIORNALISTICA ON LINE LIMBA SARDA 2.0</t>
  </si>
  <si>
    <t>L.R. 17/99 art. 27 - liquidazione di € 2.163,00 in favore di FITAV Regionale Sardegna quale contributo impegnato per la partecipazione al comitato nazionale federale di Tiro A Volo, Serie Campionato Italiano delle Regioni Skeet E F.O. - Stagione sportiva 2014</t>
  </si>
  <si>
    <t>liquidazione E PAGAMENTO € 6.666,66  -ASSOCIAZIONE NAZIONALE PERSEGUITATI POLITICI ITALIANI ANTIFASCISTI  (ANPPIA )- CONTRIBUTO ANNUALITA' 2013- UPB S03.02.005 CAP. SC03.0334- CASSA OTTOBRE</t>
  </si>
  <si>
    <t>liquidazione E PAGAMENTO € 10.431,08 A FAVORE DELLA DOTT.SSA ELISABETTA SANNA  CAGLIARI - UPB S03.01.004 CAP. SC03.0043 - BIL. 2015</t>
  </si>
  <si>
    <t>liquidazione E PAGAMENTO € 77,60 A FAVORE DI OTTAVIANA SODDU  SENORBI' - UPB S03.01.004 CAP. SC03.0043 - BIL. 2015</t>
  </si>
  <si>
    <t>L.R. 18/2013 - Art. 1, comma 11 - liquidazione e pagamento saldo pari a € 93.065,00 a favore della Fondazione Teatro Grazia Deledda di Paulilatino</t>
  </si>
  <si>
    <t>L.R. 17/99 art. 31 - liquidazione di € 16.118,65 per saldo contributo impegnato in favore di Società Ginnastica Amsicora per partecipazione al campionato nazionale federale di Hockey Su Prato, serie A1/M stagione sportiva 2014/2015</t>
  </si>
  <si>
    <t>L.R. 1/90 art. 56 - liquidazione e pagamento anticipazione pari a € 79.827,00 a favore di Associazione Agorà con sede in Lanusei</t>
  </si>
  <si>
    <t>L.R. 1/90 art. 56 - liquidazione e pagamento contributo a saldo pari a € 15.424,60 a favore dell'Associazione Culturale Teatro del Sottosuolo con sede in Carbonia</t>
  </si>
  <si>
    <t>L.R. 17/99 art. 31 - liquidazione di € 18.188,51 quale saldo del contributo impegnato in favore della ASD Selargius Calcio per la partecipazione al campionato nazionale federale di Calcio, serie D, stagione sportiva 2014/2015 L.R. 5/2015 art. 33, comma 37 - liquidazione di € 15.376,43 quale quota del contributo impegnato in favore della ASD Selargius Calcio quale integrazione al programma di spesa 2013 partecipazione al campionato nazionale federale di Calcio, serie D, stagione sportiva 2013/2014</t>
  </si>
  <si>
    <t>L R 64/86 ART 2- liquidazione E PAGAMENTO A FAVORE DEGLI ORGANISMI DI CUI ALL' ELENCO ALLEGATO</t>
  </si>
  <si>
    <t>L R 6/2012 ART 2 COMMA 13- liquidazione E PAGAMENTO ACCONTO A FAVORE DI COMUNE DI ISILI.</t>
  </si>
  <si>
    <t>PAR FSC 2007-2013 Obiettivo operativo 7.1.2, Linea d'Azione 7.1.2.A "Realizzazione Impianti sportivi e centri di aggregazione giovanili" - liquidazione e pagamento seconda tranche dell'anticipazione di € 116.500,00 pari al 75% del finanziamento concesso pari a € 155.000,00 a favore dei Soggetto Attuatore: Comune di Marrubiu per "Manutenzione straordinaria della palestra in zona sportiva adeguamento norme C.O.N.I. e di prevenzione incendi"</t>
  </si>
  <si>
    <t>L.R. 1/90 art. 56 - liquidazione e pagamento anticipazione pari a € 20.449,10 a favore di Associazione Corale Luigi Canepa con sede in Sassari</t>
  </si>
  <si>
    <t>L.R. N.64/1986, ART.8 - liquidazione E PAGAMENTO DI €4.091,05 A FAVORE DEGLI ORGANISMI DI CUI ALL'ELENCO ALLEGATO</t>
  </si>
  <si>
    <t>L.R. 17/99 art. 37, comma 4 Borse di studio agli atleti. Programma 2012 liquidazione e pagamento della somma complessiva netta pari a € 21.365,73 a favore degli atleti indicati nella allegata tabella.L.R. 17/99 art. 31 comma 4 Borse di studio agli atleti. Programma 2012. liquidazione e pagamento della somma pari a € 1.815,98 per oneri relativi al versamento dell'IRAP</t>
  </si>
  <si>
    <t>PAR FSC 2007-2013 Obiettivo operativo 7.1.2, Linea d'Azione 7.1.2.A "Realizzazione Impianti sportivi e centri di aggregazione giovanili" - liquidazione e pagamento anticipazione seconda tranche del finanziamento di € 112.500,00 pari al 75% del finanziamento concesso pari a € 150.000,00 a favore dei Soggetto Attuatore: Comune di Guasila per "Manutenzione straordinaria dell'ippodromo comunale e realizzazione del nuovo steccato"</t>
  </si>
  <si>
    <t>L.R. 17/99 art. 31 - liquidazione di € 17.996,80 per saldo del contributo impegnato in favore di GS Basket San Salvatore per la partecipazione al campionato nazionale federale di Pallacanestro, serie A2/F, stagione sportiva 2014/2015</t>
  </si>
  <si>
    <t>L.R. 17/99 art. 31 - liquidazione di € 16.009,60 per saldo del contributo impegnato in favore di Antonianum  Basket GS per la partecipazione al campionato nazionale federale di Pallacanestro, serie A3/F, stagione sportiva 2014/2015</t>
  </si>
  <si>
    <t>L.R. 17/99 art. 31 e L.R. 5/2015 art. 33, comma 37 - liquidazione di € 109.036,00 in favore di Promogest S.C.D. A R.L. quale integrazione al programma di spesa 2013 per la partecipazione al campionato nazionale federale di Pallanuoto, serie A1/M, stagione sportiva 2013/2014</t>
  </si>
  <si>
    <t>liquidazione E PAGAMENTO € 3.933.703,69 A FAVORE DEGLI ENTI COME DA TABELLA ALLEGATA PER LA GESTIONE DEI SERVIZI RELATIVI A MUSEI, PARCHI ARCHEOLOGICI ED ECOMUSEI- SALDO CONTRIBUTO GESTIONE 2014/2015 - UPB S03.01.003- POS. FIN. SC03.0015- CASSA NOVEMBRE15</t>
  </si>
  <si>
    <t>CASSA NOVEMBRE 2015 - BILANCIO 2015  liquidazione E PAGAMENTO A FAVORE DELL'ISRE ISTITUTO SUPEREIORE REGIONALE ETNOGRAFICO QUALE SALDO CONTRIBUTO FUNZIONAMENTO ANNUALE 2015 - CAP SC03.001.</t>
  </si>
  <si>
    <t>liquidazione E PAGAMENTO € 1.185,00 -AUTORITA' NAZIONALE ANTICORRUZIONE ANAC- UPB S03.01.004  DI CUI :CAP. SC03.5019 € 960,00 E  CAP. SC03.5021 € 225,00</t>
  </si>
  <si>
    <t>PAR FSC 2007-2013 Obiettivo operativo 7.1.2, Linea d'Azione 7.1.2.A "Realizzazione Impianti sportivi e centri di aggregazione giovanili" - liquidazione e pagamento terza quota del finanziamento di € 90.000,00 pari al 30% del finanziamento concesso pari a € 300.000,00 a favore dei Soggetto Attuatore: Comune di FONNI per "Riqualificazione del campo sportivo comunale"</t>
  </si>
  <si>
    <t>L.R. 17/99 e L.R. 5/2015 art. 33, comma 37 - liquidazione di € 10.500,00 a favore di ASD Mercede Basket Alghero quale integrazione al programma di spesa 2013 per la partecipazione al campionato nazionale federale di Pallacanestro, Serie A2/F 2013/2014</t>
  </si>
  <si>
    <t>L.R. 17/99 e L.R. 5/2015 art. 33, comma 37 - liquidazione di € 2.952,40 quale saldo del contributo impegnato a favore di ASD Tennistavolo Norbello per la partecipazione al campionato nazionale federale di Tennistavolo, serie A CIP, stagione sportiva 2014/2015</t>
  </si>
  <si>
    <t>L.R. 15/2006 art. 6 - liquidazione e pagamento del saldo a favore della Ditta individuale Claudio Marceddu per la realizzazione del cortometraggio "Ceramica" per un importo pari a € 2.420,10</t>
  </si>
  <si>
    <t>L.R. 15/2006 art. 6 - liquidazione e pagamento del saldo a favore di Maurizio Barbarossa per la realizzazione del cortometraggio "L'uomo della provvidenza" per un importo pari a € 4.500,00</t>
  </si>
  <si>
    <t>LR 64/86 - ART. 2 - liquidazione E PAGAMENTO  A FAVORE DEGLI ORGANISMI - come da allegato - POS. FIN. SC05.0910.</t>
  </si>
  <si>
    <t>PAR FSC 2007-2013 Obiettivo operativo 7.1.2, Linea d'Azione 7.1.2.A "Realizzazione Impianti sportivi e centri di aggregazione giovanili" - liquidazione e pagamento seconda tranche del finanziamento di € 187.500,00 pari al 75% del finanziamento concesso pari a € 250.000,00 a favore dei Soggetto Attuatore: Comune di Alà Dei Sardi per "Messa in sicurezza e adeguamento campo sportivo comunale"</t>
  </si>
  <si>
    <t>L.R. 17/99 art. 22 - Contributi destinati all'attività giovanile - Annualità 2014 - liquidazione e pagamento cumulativo pari a € 7.715,28</t>
  </si>
  <si>
    <t>liquidazione E PAGAMENTO € 40.000,00 - ANTICIPO DELL'80% CONTRIBUTO 2015 -A FAVORE DELLA FONDAZIONE ANDREA PARODI CAGLIARI. UPB S03.01.003 , CAP. SC03.0023 - BIL. 2015. CASSA OTTOBRE</t>
  </si>
  <si>
    <t>L R 44/93- SA DIE DE SA SARDIGNA- liquidazione E PAGAMENTO A FAVORE DELLE ASSOCIAZIONI CULTURALI INDICATE NELLA TABELLA ALLEGATA</t>
  </si>
  <si>
    <t>L.R. 17/99 art. 22 - Contributi destinati all'attività giovanile - Annualità 2014 - liquidazione e pagamento pari a € 1.134,60 a favore di GS Atletica Olbia con sede in Olbia</t>
  </si>
  <si>
    <t>L.R. 17/99 art. 22 - Contributi destinati all'attività giovanile - Annualità 2014 - liquidazione e pagamento pari a € 3.252,52 a favore di Accademia rotellistica Sarda con sede in Cagliari</t>
  </si>
  <si>
    <t>liquidazione E PAGAMENTO SALDO CONTRIBUTO € 30.000,00 COMUNE DI NARCAO . FUNZIONAMENTO MUSEO-VILLAGGIO MINERARIO DI ROSAS- UPB S03.01.003 - POS. FIN. SC03.5030</t>
  </si>
  <si>
    <t>LR 1/2011 ART. 5 - LR 8/2014 - liquidazione E PAGAMENTO SOMME ANTICIPO 80% A FAVORE ASSOCIAZIONE CASA NATALE ANTONIO GRAMSCI DI ALES - CAP SC03.0252.</t>
  </si>
  <si>
    <t>LR 35/90 - LR 14/2006 - ART 21 - liquidazione E PAGAMENTO PER ULTERIORE ANTICIPO CONTRIBUTO A FAVORE FONDAZIONE COSTANTINO NIVOLA CAP. SC03.0329.</t>
  </si>
  <si>
    <t>LR 1/2011 - LR 8/2014 - liquidazione E PAGAMENTO SOMME ANTICIPO 80% CONTRIBUTO A FAVORE ASSOCIAZIONE CASA MUSEO ANTONIO GRAMSCI DI GHILARZA - CAP. SC03.0252.</t>
  </si>
  <si>
    <t>LR 3/2009 - liquidazione E PAGAMENTO SOMME  ANTICIPAZIONE DEL 70% A FAVORE FONDAZIONE GIUSEPPE DESSI' DI VILLACIDRO - CAP. SC03.0337.</t>
  </si>
  <si>
    <t>LR 1/2011 - LR 8/2014 - liquidazione SOMME ANTICIPO 80% A FAVORE ISTITUTO STUDI E RICERCHE ANTONIO GRAMSCI DELLA SARDEGNA - CAGLIARI.CAP SC03.0252.</t>
  </si>
  <si>
    <t>L R 26/97 ART 19- " FINANZIAMENTI PER L' ESPLETAMENTO DI CORSI UNIVERSITARI NELLE AREE DISCIPLINARI DI CUI ALL' ART. 17 COMMA2 L. R. 26/97- liquidazione E PAGAMENTO A FAVORE DI UNIVERSITA' DEGLI STUDI DI CAGLIARI</t>
  </si>
  <si>
    <t>L.R. 17/99 art. 40 - Attività di ricerca a favore dello sport. liquidazione e pagamento della somma di € 25.000,00 a favore del Consorzio Interuniversitario per lo Studio dei Meraboliti Secondari su "integratori di origine naturale per la dieta dello sportivo"</t>
  </si>
  <si>
    <t>L.R. 1/90 art. 56 - liquidazione e pagamento anticipazione pari a € 16.564,50 a favore di Associazione Culturale Incontri Musicali con sede in Cagliari</t>
  </si>
  <si>
    <t>PAR FSC 2007-2013 Obiettivo operativo 7.1.2, Linea d'Azione 7.1.2.A "Realizzazione Impianti sportivi e centri di aggregazione giovanili" - liquidazione e pagamento di € 70.000,00 pari al 100% del finanziamento concesso pari a € 158.000,00 a favore dei Soggetto Attuatore: Comune di Galtellì per "Ristrutturazione e adeguamento della pista di atletica"</t>
  </si>
  <si>
    <t>PAR FSC 2007-2013 Obiettivo operativo 7.1.2, Linea d'Azione 7.1.2.A "Realizzazione Impianti sportivi e centri di aggregazione giovanili" - liquidazione e pagamento di € 150.000,00 pari al 100% del finanziamento concesso pari a € 150.000,00 a favore dei Soggetto Attuatore: Comune di Cuglieri per "Ampliamento del campo sportivo Sa Serra 1° lotto"</t>
  </si>
  <si>
    <t>L.R. 17/99 art. 31 - liquidazione di € 6.215,85 per saldo del contributo impegnato in favore di ASD Sassari Città dei Candelieri per la partecipazione al campionato nazionale federale di Pallamano, serie A1/F, stagione sportiva 2012/2013</t>
  </si>
  <si>
    <t>L.R. 17/99 art. 31 - liquidazione di € 250,30 a favore di ASD Sassari Città dei Candelieri quale saldo del contributo impegnato in favore di ASD HC Sassari per la partecipazione al campionato nazionale di Pallamano, serie A1/F, stagione sportiva 2011/2012</t>
  </si>
  <si>
    <t>L.R. 17/99 art. 31 - liquidazione di € 33.645,00 quale contributo impegnato in favore di ASD Unione Sportiva Ariete per la partecipazione al campionato nazionale federale di Pallavolo, serie B2/M, stagione sportiva 2014/2015</t>
  </si>
  <si>
    <t>liquidazione E PAGAMENTO CONTRATTO REP. 16 PROT. 13988 DEL 7 AGOSTO 2015 IN FAVORE DELL'ING. DEMURO MARCELLO PER ATTIVITA'DI COLLAUDO TECNICO-AMMINISTRATIVO SISTEMA OMOGENEO DI IDENTITA' VISUALE - CAP. SC03.0045.</t>
  </si>
  <si>
    <t>PAR FSC 2007-2013 Obiettivo operativo 7.1.2, Linea d'Azione 7.1.2.A "Realizzazione Impianti sportivi e centri di aggregazione giovanili" - liquidazione e pagamento di € 160.000,00 pari al 100% del finanziamento concesso a favore dei Soggetto Attuatore: Comune di Goni  per "Completamento ed adeguamento della piscina comunale"</t>
  </si>
  <si>
    <t>liquidazione E PAGAMENTO € 28.786,40- RTI MIDA INFORMATICA - SPACE SPA E ARTEDATA SAS DI DOMENICO BENNARDI &amp; C- I° SAL - SERVIZI CATALIGRAFICI-ANNUALITA' 2015- CAP. SC03.0035, CAP. SC03.0036</t>
  </si>
  <si>
    <t>L R 26/97 ART 14- liquidazione E PAGAMENTO A FAVORE DI ALGUER .IT MEDIATICA S.A.S. EDITORE DELLA TESTATA ON LINE ALGUER.IT</t>
  </si>
  <si>
    <t>L R 26/97 ART 14- liquidazione E PAGAMENTO A FAVORE DI ALGUER.IT S.A.S. EDITORE DELLA TESTATA ON LINE SASSARINEWS.IT</t>
  </si>
  <si>
    <t>L R 26/97 ART 14- liquidazione E PAGAMENTO A FAVORE DI MOVIMENTO OMOSESSUALE SARDO EDITORE DELLA TESTATA ON LINE MOSINFORMA.ORG</t>
  </si>
  <si>
    <t>L R 26/97 ART 14- liquidazione E PAGAMENTO A FAVORE DI RADIO CUORE DI DESSI' M.L.&amp;C s.a.s.</t>
  </si>
  <si>
    <t>L R 26/97 ART 14- liquidazione E PAGAMENTO A FAVORE DI Testata Periodica Sulcis Iglesiente Oggi di Iglesias</t>
  </si>
  <si>
    <t>liquidazione E PAGAMENTO € 1.800.000,00 COMUNE DI CAGLIARI- SERVIZIO EDILIZIA PUBBLICA 2-  UPB S05.04.002. POS FIN. SC05.0886 BIL 2015 /R</t>
  </si>
  <si>
    <t>L R 26/97 ART 14- ANNO 2013- liquidazione E PAGAMENTO A FAVORE DELLA TESTATA ON-LINE VISTANET</t>
  </si>
  <si>
    <t>L R 26/97 ART 14- ANNO 2013- liquidazione E PAGAMENTO A FAVORE DI INIZIATIVE EDITORIALI SRL TITOLARE DELLA TESTATA ON-LINE SASSARINOTIZIE.COM</t>
  </si>
  <si>
    <t>L.R. 1/90 art. 56 - liquidazione e pagamento ulteriore anticipazione pari a € 10.084,80 a favore di Associazione Culturale Arka (H.C.E.) con sede in Assemini</t>
  </si>
  <si>
    <t>L.R. 17/99 art. 37, comma 4 - Borese di studio agli atleti - Programma 2011. liquidazione e pagamento della somma complessiva netta pari a € 12.960,83 a favore degli atleti indicati nella tabella allegata. L.R. 17/99 art. 37, comma 4 - Borese di studio agli atleti - Programma 2011. liquidazione e pagamento della somma di € 1.101,67 per oneri relativi al versamento dell'IRAP a carico dell'Amministrazione</t>
  </si>
  <si>
    <t>liquidazione € 40.000,00 ANTICIPAZIONE DEL L'80% A FAVORE DEL COMUNE DI ORISTANO  PER IL FUNZIONAMENTO DELL'ISTITUTO STORICO ARBORENSE I.ST.AR-  CAPITOLO SC03.0236- UPB S03.02.001- BIL. REG. 2015</t>
  </si>
  <si>
    <t>liquidazione E PAGAMENTO € 168.000,00 - ANTICIPAZIONE  80% DEL CONTRIBUTO -ISTITUTO €MEDITERRANEO ISR -TEMPIO AMPURIAS- ANNUALITA' 2015 - UPB S03.02.005- CAPITOLO SC03.0341</t>
  </si>
  <si>
    <t>L R 64/86 ART 8- liquidazione E PAGAMENTO A FAVORE DI CORO POLIFONICO DEL CUM- CAGLIARI</t>
  </si>
  <si>
    <t>L R 64/86 ART 8- liquidazione E PAGAMENTO A FAVORE DI GRUPPO BANDISTICO VINCENZO BELLINI DI ASSEMINI</t>
  </si>
  <si>
    <t>L R 64/86 ART 8- liquidazione E PAGAMENTO A FAVORE DI GRUPPO POLIFONICO SULCITANO DI SANT' ANTIOCO</t>
  </si>
  <si>
    <t>L R 64/86 ART 2- liquidazione E PAGAMENTO A FAVORE DI ORGANISMI DI CUI ALL'ELENCO ALLEGATO</t>
  </si>
  <si>
    <t>L R 26/97 ART 14- ANNO 2013- liquidazione E PAGAMENTO A FAVORE DI EMITTENTE TELEVISIVA TCS Spa TELE COSTA SMERALDA</t>
  </si>
  <si>
    <t>PAR FSC 2007-2013 Obiettivo operativo 7.1.2, Linea d'Azione 7.1.2.A "Realizzazione Impianti sportivi e centri di aggregazione giovanili" - liquidazione e pagamento di € 200.000,00 pari al 100% del finanziamento concesso a favore dei Soggetto Attuatore: Comune di Tortolì per "Riqualificazione funzionale e messa in sicurezza area spettatori campo sportivo Fra Locci"</t>
  </si>
  <si>
    <t>PAR FSC 2007-2013 Obiettivo operativo 7.1.2, Linea d'Azione 7.1.2.A "Realizzazione Impianti sportivi e centri di aggregazione giovanili" - liquidazione e pagamento di €50.000,00 pari al 100% del finanziamento concesso a favore dei Soggetto Attuatore: Comune di Terralba per "Completamento e adeguamento del crossodromo comunale"</t>
  </si>
  <si>
    <t>PAR FSC 2007-2013 Obiettivo operativo 7.1.2, Linea d'Azione 7.1.2.A "Realizzazione Impianti sportivi e centri di aggregazione giovanili" - liquidazione e pagamento di € 180.000,00 pari al 100% del finanziamento concesso a favore dei Soggetto Attuatore: Comune di Illorai per "Messa a norma e completamento impianto sportivo in Loc. "Sa Picca""</t>
  </si>
  <si>
    <t>PAR FSC 2007-2013 Obiettivo operativo 7.1.2, Linea d'Azione 7.1.2.A "Realizzazione Impianti sportivi e centri di aggregazione giovanili" - liquidazione e pagamento di € 5.000,00 pari al 10%  del finanziamento concesso pari a € 50.000,00 a favore del Soggetto Attuatore: Comune di Perdasdefogu per "Miglioramento funzionale del Campo di volo comunale"</t>
  </si>
  <si>
    <t>PAR FSC 2007-2013 Obiettivo operativo 7.1.2, Linea d'Azione 7.1.2.A "Realizzazione Impianti sportivi e centri di aggregazione giovanili" - liquidazione e pagamento di € 15.000,00 pari al 10%  del finanziamento concesso pari a € 150.000,00 a favore del Soggetto Attuatore: Comune di Domus De Maria per "Ampliamento adeguamento e riqualificazione palestra ex scuole elementari Via Isonzo"</t>
  </si>
  <si>
    <t>LL.RR. 27 novembre 1979, n. 61, 7 agosto 2009, n. 3, art. 9, comma 10, lett. g) - liquidazione e pagamento della somma di € 104.000,00 a favore dell'Istituto di Studi e Programmi per il Mediterraneo (ISPROM) di Sassari, a titolo di anticipazione dell'80% del contributo 2015. Annualità 2015. Cod. fornitore 6022</t>
  </si>
  <si>
    <t>L R 3/2009 ART 9 COMMA 10 LETT B- ANNO 2013 liquidazione E PAGAMENTO  A FAVORE DELLA SCUOLA DELL' INFANZIA PARITARIA ORE LIETE DI ARGIOLAS V . SAS IMPRESA SOCIALE DI MONSERRATO</t>
  </si>
  <si>
    <t>L R 44/93 -SA DIE DE SA SARDIGNA- ANNO 2013. liquidazione E PAGAMENTO A FAVORE DEI BENEFICIARI INDICATI NELLA TABELLA ALLEGATA.</t>
  </si>
  <si>
    <t>LR 33/2015 - PAGAMENTO E liquidazione ANTICIPAZIONE CONTRIBUTO 80% A FAVORE DELL'UAPS - UNIONE AUTONOMA PARTIGIANI SARDI - POS. FIN. SC03.0334.</t>
  </si>
  <si>
    <t>LR 33/2015 - PAGAMENTO E liquidazione ANTICIPAZIONE 70% CONTRIBUTO A FAVORE DELL'ANPI - ASSOCIAZIONE NAZIONALE PARTIGIANI D'ITALIA - POS. FIN. SC03.0334.</t>
  </si>
  <si>
    <t>LR 33/2015 - PAGAMENTO E liquidazione ANTICIPAZIONE 80% CONTRIBUTO A FAVORE DELL'ANPPIA - ASSOCIAZIONE NAZIONALE PERSEGUITATI POLITICI ITALIANI ANTIFASCISTI  - POS. FIN. SC03.0334.</t>
  </si>
  <si>
    <t>PAR FSC 2007-2013 Obiettivo operativo 7.1.2, Linea d'Azione 7.1.2.A "Realizzazione Impianti sportivi e centri di aggregazione giovanili" - liquidazione e pagamento saldo di € 60.000,00 del finanziamento concesso pari a € 150.000,00 a favore dei Soggetto Attuatore: Comune di Sadali  per "Completamento campo sportivo comunale".</t>
  </si>
  <si>
    <t>L R 26/97 ART 14- ANNO 2013 - liquidazione E PAGAMENTO  A FAVORE DI SARDEGNA UNO- SARDEGNA TV S.r.L.</t>
  </si>
  <si>
    <t>L R 26/97 ART 14- ANNO 2013 - liquidazione E PAGAMENTO  A FAVORE DI NOVA TELEVISIONE- AMAL S.r.L.</t>
  </si>
  <si>
    <t>L R 26/97 ART 14- ANNO 2013 - liquidazione E PAGAMENTO  A FAVORE DI VIDEOLINA Spa</t>
  </si>
  <si>
    <t>PAR FSC 2007-2013 Obiettivo operativo 7.1.2, Linea d'Azione 7.1.2.A "Realizzazione Impianti sportivi e centri di aggregazione giovanili" - liquidazione e pagamento anticipazione seconda tranche di € 67.500,00 pari al 75% del finanziamento concesso pari a € 90.000,00 a favore dei Soggetto Attuatore: Comune di SEULO per "Adeguamento dei campi da tennis "Genn'e Sa Luna" ed equestre "Renato Carta".</t>
  </si>
  <si>
    <t>CASSA DICEMBRE 2015  liquidazione E PAGAMENTO saldo contributo A FAVORE DEGLI - come da tabella allegata - POS. FIN. SC03.0015.</t>
  </si>
  <si>
    <t>CASSA DICEMBRE 2015  liquidazione E PAGAMENTO ACCONTO CONTRIBUTO  A FAVORE DEGLI ENTI - come da tabella allegata - POS. FIN. SC03.0015.</t>
  </si>
  <si>
    <t>CASSA DICEMBRE 2015  liquidazione E PAGAMENTO SALDO CONTRIBUTO A FAVORE DELL'ISRE -ISTITUTO SUPERIORE REGIONALE ETNOGRAFICO - POS. FIN. SC03.5031</t>
  </si>
  <si>
    <t>CASSA DICEMBRE 2015  liquidazione E PAGAMENTO saldo contributo A FAVORE DEGLI ENTI- come da tabella allegata - POS. FIN. SC03.0015.</t>
  </si>
  <si>
    <t>CASSA DICEMBRE 2015  liquidazione E PAGAMENTO ACCONTO contributo A FAVORE DEGLI ENTI  - come da tabella allegata - POS. FIN. SC03.0015.</t>
  </si>
  <si>
    <t>CASSA DICEMBRE 2015  liquidazione E PAGAMENTO  A FAVORE DELL'ISRE ISTITUTO SUPERIORE REGIONALE ETNOGRAFICO - POS. FIN. SC03.5031</t>
  </si>
  <si>
    <t>PAGAMENTO E liquidazione ANTICIPAZIONE 80%  A FAVORE DELLA FONDAZIONE MARIA CARTA - POS. FIN. SC03.0211</t>
  </si>
  <si>
    <t>L.R. 1/1990 art. 56 - liquidazione e pagamento saldo pari a € 12.392,4 a favore di Associazione Compagnia B con sede in Cagliari</t>
  </si>
  <si>
    <t>L R 26/97 ART 14- ANNO 2013- liquidazione E PAGAMENTO A FAVORE DI PRIMA TIPOGRAFIA MOGORESE</t>
  </si>
  <si>
    <t>L R 64/86 ART 2- ANNO 2013- liquidazione E PAGAMENTO A FAVORE DI ORGANISMI DI CUI ALL' ELENCO ALLEGATO</t>
  </si>
  <si>
    <t>L R 64/86 ART 2- ANNO 2013- liquidazione E PAGAMENTO  A FAVORE DI ORGANISMI  DI CUI ALL' ELENCO ALLEGATO</t>
  </si>
  <si>
    <t>L R 64/86 ART 8- ANNO 2013- liquidazione E PAGAMENTO  A FAVORE DI BANDA MUSICALE DI GUSPINI</t>
  </si>
  <si>
    <t>L R 64/86 ART 8- ANNO 2015- liquidazione E PAGAMENTO  A FAVORE DI ASS. PREMIO BIENNALE CITTA' DI OZIERI PER CORI TRADIZ. SARDI CON SEDE A OZIERI.</t>
  </si>
  <si>
    <t>L R 64/86 ART 2- ANNO 2015- liquidazione E PAGAMENTO  A FAVORE DI ORGANISMI DI CUI ALL' ELENCO ALLEGATO.</t>
  </si>
  <si>
    <t>L R 6 ART 2 COMMA 13 - ANNO 2011- liquidazione E PAGAMENTO A FAVORE DI ENTI LOCALI  DI CUI ALL' ELENCO ALLEGATO.</t>
  </si>
  <si>
    <t>L.R. 1/90 art. 56 - liquidazione e pagamento anticipazione pari a € 55.241,90 a favore di Ente Musicale di Nuoro con sede in Nuoro</t>
  </si>
  <si>
    <t>L.R. 1/90 art. 56 - liquidazione e pagamento ulteriore anticipazione pari a € 27.069,00 a favore di Compagnia Teatro Sassari con sede in Sassari</t>
  </si>
  <si>
    <t>L.R. 1/90 art. 56 - liquidazione e pagamento ulteriore anticipazione pari a € 89.071,50 a favore di Cooperativa Teatro E/O Musica con sede in Sassari</t>
  </si>
  <si>
    <t>L.R. 17/99 art. 22 - Contributi destinati all'attività giovanile - Annualità 2014 - liquidazione e pagamento pari a € 5.597,35 a favore di Dinamo Pol.va SRL con sede in Sassari</t>
  </si>
  <si>
    <t>DETERMINAZIONE DI liquidazione E PAGAMENTO A FAVORE DI ANDREONI SRL - CAGLIARI - POS. FIN.SC03.5019. Sistema omogeneo di identità visuale dei luoghi e degli istituti della cultura: patrimonio culturale Sardegna</t>
  </si>
  <si>
    <t>L R 26/97- ART 14- ANNO 2013- liquidazione E PAGAMENTO A FAVORE DI ACCADEMIA PRODUZIONI s.a.s. di andrea tarozzi e simone franceshi per testata giornalistica on line 0781.info- iglesias</t>
  </si>
  <si>
    <t>L.R. 17/99 art. 22 - Contributi destinati all'attività giovanile - Annualità 2014 - liquidazione e pagamento pari a € 1.361,52 a favore di Volley Hermaea Olbia S.S.D. a.r.l. con sede in Olbia</t>
  </si>
  <si>
    <t>PAR FSC 2007-2013 Obiettivo operativo 7.1.2, Linea d'Azione 7.1.2.A "Realizzazione Impianti sportivi e centri di aggregazione giovanili" - liquidazione e pagamento anticipazione seconda tranche  del finanziamento di € 135.000,00 pari al 75% del finanziamento concesso pari a € 180.000,00 a favore dei Soggetto Attuatore: Comune di BORUTTA per "Adeguamento ed ampliamento campo sportivo comunale".</t>
  </si>
  <si>
    <t>DETERMINAZIONE DI liquidazione E PAGAMENTO SALDO LAVORI DI REALIZZAZIONE UNITA' INTRODUTTIVE SISTEMA OMOGENEO DI IDENTITA' VISUALE A FAVORE DI AT &amp; T SRL COSTRUZIONI GENERALI E IN FAVORE DELL'ERARIO. - CAP. SC03.0045.</t>
  </si>
  <si>
    <t>liquidazione E PAGAMENTO € 90.261,44 - COMUNE DI BOSA EDIFICIO EX CONVENTO DEI CARMELITANI- liquidazione E PAGAMENTO € 82.055,85  ALL'IMPRESA D.L.A. DI DETTORI AGNESE OSILO - E € 8.205,59 A FAVORE DELL'ERARIO - UPB S03.01.004 CAP. SC03.5019- DEBITO COMMERCIALE</t>
  </si>
  <si>
    <t>L.R. 28/97 - Contributi asseganti a favore dei Comuni, singoli e associati per l'istituzione e il funzionamento delle scuole civiche di musica. Anno Scolastico 2013/2014 - liquidazione e pagamento a favore del Comune di Mandas di € 16.890,67</t>
  </si>
  <si>
    <t>L.R. 28/97 - Contributi asseganti a favore dei Comuni, singoli e associati per l'istituzione e il funzionamento delle scuole civiche di musica. Anno Scolastico 2014/2015 - liquidazione e pagamento a favore del Comune di Domusnovas di € 17.920,67</t>
  </si>
  <si>
    <t>L.R. 28/97 - Contributi asseganti a favore dei Comuni, singoli e associati per l'istituzione e il funzionamento delle scuole civiche di musica. Anno Scolastico 2014/2015 - liquidazione e pagamento a favore del Comune di Iglesias di € 14.066,40</t>
  </si>
  <si>
    <t>L.R. 28/97 - Contributi asseganti a favore dei Comuni, singoli e associati per l'istituzione e il funzionamento delle scuole civiche di musica. Anno Scolastico 2014/2015 - liquidazione e pagamento a favore del Comune di Laconi di € 23.256,30</t>
  </si>
  <si>
    <t>POR FESR Sardegna 2007-2013 - Linea di attività 4.2.3.b - Finanziamentodel circuito di festival cinematografici "Le Isole del Cinema) - liquidazione e pagamento del saldo pari a € 20.000,00 a favore del Comune di Porto Torres per la realizzazione del Festival cinematografico "Pensieri e parole".</t>
  </si>
  <si>
    <t>POR FESR Sardegna 2007-2013 - Linea di attività 4.2.3.b - Finanziamentodel circuito di festival cinematografici "Le Isole del Cinema) - liquidazione e pagamento del saldo pari a € 20.000,00 a favore del Comune di La Maddalena per la realizzazione del Festival cinematografico "La valigia dell'attore - Isola di La Maddalena".</t>
  </si>
  <si>
    <t>POR FESR Sardegna 2007-2013 - Linea di attività 4.2.3.b - Finanziamentodel circuito di festival cinematografici "Le Isole del Cinema) - liquidazione e pagamento del saldo pari a € 12.871,44 a favore del Comune di La Maddalena per la realizzazione del Festival cinematografico "Creuza de Mà".</t>
  </si>
  <si>
    <t>L R 64/86 ART 2- liquidazione E PAGAMENTO A FAVORE DEGLI ORGANISMI DI CUI ALL'ELENCO ALLEGATO</t>
  </si>
  <si>
    <t>DEBITO COMMERCIALE- L R 5/2015 ART 33 COMMA 35- liquidazione E PAGAMENTO ACCONTO A FAVORE DI COOPERATIVA TEATRO SARDEGNA</t>
  </si>
  <si>
    <t>PAR FSC 2007-2013 Obiettivo operativo 7.1.2, Linea d'Azione 7.1.2.A "Realizzazione Impianti sportivi e centri di aggregazione giovanili" - liquidazione e pagamento saldo di € 45.000,00 pari al 15% del finanziamento concesso pari a € 300.000,00 a favore dei Soggetto Attuatore: Comune di Ghilarza per "Riqualificazione e completamento area sportiva "Walter Frau".</t>
  </si>
  <si>
    <t>PAR FSC 2007-2013 Obiettivo operativo 7.1.2, Linea d'Azione 7.1.2.A "Realizzazione Impianti sportivi e centri di aggregazione giovanili" - liquidazione e pagamento anticipazione terza tranche del finanziamento € 90.000,00 pari al 30% del finanziamento concesso pari a € 300.000,00 a favore dei Soggetto Attuatore: Comune di Arzachena per "Completamento Club House Tennis Club Arzachena - Cittadella sportiva Arzachena".</t>
  </si>
  <si>
    <t>L.R. 17/99 art. 31 - liquidazione complessiva di € 221.491,00 quale contributi impegnati in favore delle associazioni sportive dilettantistiche per la partecipazione ai campionati nazionali federali di maggiore rilievo, stagione sportiva 2015</t>
  </si>
  <si>
    <t>L.R. 17/99 art. 27 - liquidazione complessiva di € 44.168,00 quale contributi impegnati in favore delle associazioni sportive dilettantistiche per la partecipazione ai campionati nazionali a squadre, stagione sportiva 2015</t>
  </si>
  <si>
    <t>LR 8/2010 -  - liquidazione E PAGAMENTO SECONDO ACCONTO 30% IN FAVORE DEL COMUNE DI OROTELLI - POS. FIN. SC03.0075</t>
  </si>
  <si>
    <t>L R 14/2006 ART 21 COMMA 1 LETT S- ANNO 2013- liquidazione E PAGAMENTO A FAVORE DELLE ISTITUZIONI PUBBLICHE INDICATE NELLA TABELLA ALLEGATA</t>
  </si>
  <si>
    <t>L R 26/97 ART 14- ANNO 2013- liquidazione E PAGAMENTO A FAVORE DELLA TESTATA ON - LINE DIARIO SPORTIVO srl.</t>
  </si>
  <si>
    <t>L:R. 17/99 art. 31 - liquidazione complessiva di € 243.883,00 quale anticipazione sui contributi impegnati in favore delle associazioni sportive dilettantistiche per la partecipazione ai campionati nazionali federali di maggior rilievo, stagione sportiva 2015</t>
  </si>
  <si>
    <t>L.R. 17/99 art. 31 - liquidazione complessiva di € 119.659,80 quale anticipazione sui contributi impegnati in favore delle associazioni sportive dilettantistiche per la partecipazione ai campionati nazionali federali di maggior rilievo, stagione sportiva 2015</t>
  </si>
  <si>
    <t>L.R. 15/2006 art. 2 - liquidazione e pagamento di € 467.400,00 a favore della Fondazione Sardegna Film Commission</t>
  </si>
  <si>
    <t>liquidazione E PAGAMENTO € 6.000,00 3° ACCONTO  saldo contributo - COMUNE DI MASULLAS- POS. FIN. SC03.0053- LAVORI DI RESTAURO STATUE LIGNEE DELLA CHIESA PARROCCHIALE  MADONNA DELLE GRAZIE - UPB S03.01.004- POS . FIN. SC03.0057 . BIL. REG. 2006 . CASSA DICEMBRE</t>
  </si>
  <si>
    <t>liquidazione E PAGAMENTO € 35.000,00  SALDO CONTRIBUTO ANNUALITA' 2005 E DI € 35.000,00 SALDO CONTRIBUTO ANNUALITA' 2006 A FAVORE DEL CONSORZIO DEL PARCO GRAZIA DELEDDA DI NUORO- CAP. SC03.0324</t>
  </si>
  <si>
    <t>liquidazione E PAGAMENTO € 25.000,00  ANTICIPAZIONE DEL 50% CONTRIBUTO ANNUALITA' 2015 A FAVORE DELL'ISTITUTO DI STUDI E RICERCHE CAMILLO BELLIENI - CAP. SC03.0350- BIL. REG. 2015</t>
  </si>
  <si>
    <t>PAR FSC 2007-2013 Obiettivo operativo 7.1.2, Linea d'Azione 7.1.2.A "Realizzazione Impianti sportivi e centri di aggregazione giovanili" - liquidazione e pagamento di € 200.000,00 pari al 100% del finanziamento concesso a favore dei Soggetto Attuatore: Comune di Monserrato per "Recinzione esterna del comparto 8 ex aereoporto"</t>
  </si>
  <si>
    <t>PAR FSC 2007-2013 Obiettivo operativo 7.1.2, Linea d'Azione 7.1.2.A "Realizzazione Impianti sportivi e centri di aggregazione giovanili" - liquidazione e pagamento quota del finanziamento di € 50.000,00 pari al 10% del finanziamento concesso pari a € 500.00,00 a favore dei Soggetto Attuatore: Comune di Sassari per "Riqualificazione pista atletica Stadio dei Pini "Tonino Siddi""</t>
  </si>
  <si>
    <t>PAR FSC 2007-2013 Obiettivo operativo 7.1.2, Linea d'Azione 7.1.2.A "Realizzazione Impianti sportivi e centri di aggregazione giovanili" - liquidazione e pagamento di € 150.000,00 pari al 100% del finanziamento concesso a favore dei Soggetto Attuatore: Comune di Tempio Pausania per "Manutenzione straordinaria pista di Atletica"</t>
  </si>
  <si>
    <t>PAR FSC 2007-2013 Obiettivo operativo 7.1.2, Linea d'Azione 7.1.2.A "Realizzazione Impianti sportivi e centri di aggregazione giovanili" - liquidazione e pagamento di € 80.000,00 pari al 100% del finanziamento concesso a favore dei Soggetto Attuatore: Comune di Urzulei per "Creazione di un polo multidisciplinare per lo sport all'aperto speleologia, arrampicatam trekking, mountain bike"</t>
  </si>
  <si>
    <t>PAR FSC 2007-2013 Obiettivo operativo 7.1.2, Linea d'Azione 7.1.2.A "Realizzazione Impianti sportivi e centri di aggregazione giovanili" - liquidazione e pagamento di € 200.000,00 pari al 100% del finanziamento concesso a favore dei Soggetto Attuatore: Comune di Calasetta per "Realizzazione della copertura del campo da calcetto all'interno del centro polisportivo in località SciaMain"</t>
  </si>
  <si>
    <t>PAR FSC 2007-2013 Obiettivo operativo 7.1.2, Linea d'Azione 7.1.2.A "Realizzazione Impianti sportivi e centri di aggregazione giovanili" - liquidazione e pagamento di € 90.000,00 pari al 100% del finanziamento concesso a favore dei Soggetto Attuatore: Comune di Villamassargia per "Realizzazione di una nuova tribuna coperta nel campo sportivo comunale in Loc. Le Aie"</t>
  </si>
  <si>
    <t>L.R. 17/99 art. 26, comma 4 - Programma ordinario 2013 - liquidazione saldo contributo impegnato in favore di Mountain Bike Sennori per l'organizzazione della manifestazione sportiva "3^ Prova Campionato Italiano di Società Cat. Giovanile 2013" - liquidazione di € 8.558,80</t>
  </si>
  <si>
    <t>L.R. 17/99 art. 31 - liquidazione di € 32.821,00 quale contributo impegnato in favore di ASD Sarroch Polisportiva per la partecipazione al campionato nazionale federale di Pallavolo, serie B2/M, stagione sportiva 2014/2015</t>
  </si>
  <si>
    <t>L.R. 1/90 art. 56 - liquidazione e pagamento saldo pari a € 19.655,10 a favore di Associazione Culturale Piero Marras Projecs con sede in Capoterra</t>
  </si>
  <si>
    <t>L.R. 1/90 art. 56 - liquidazione e pagamento saldo pari a € 12.641,90 a favore di Associazione Culturale Lucido Sottile con sede in Cagliari</t>
  </si>
  <si>
    <t>L.R. 17/99 art. 31 - liquidazione complessiva di € 99.052,80 quale anticipazione sui contributi impegnati in favore delle associazioni sportive dilettantistiche per la partecipazione ai campionati nazionali federali di maggior rilievo, stagione sportiva 2015</t>
  </si>
  <si>
    <t>L.R. 28/97 - Contributo ai Comuni singoli e associati per istituzione e il funzionamento delle scuole civiche di musica Anno Scolastico 2012/2013 - liquidazione e pagamento del saldo del 20% del contributo di € 7.226,56 a favore del Comune di Fonni</t>
  </si>
  <si>
    <t>L.R. 28/97 - Contributo ai Comuni singoli e associati per istituzione e il funzionamento delle scuole civiche di musica Anno Scolastico 2012/2013  - 2013/2014 - liquidazione e pagamento del saldo del 20% del contributo di € 193.791,66 a favore del Comune di Cagliari</t>
  </si>
  <si>
    <t>L.R. 14/2006 art. 21, comma 1, lett. f.) liquidazione  e pagamento in favore del Comune di Nulvi pari a € 20.000,00 - per il progetto L'Emozione della Tradizione.</t>
  </si>
  <si>
    <t>L.R. 17/99 art. 11 bis - Programma 2011 - liquidazione e pagamento della somma di € 21.806,08 a favore del Comune di Barumini per la realizzazione dei lavori di "Completamento e adeguamento alle norme di sicurezza degli impianti sportivi comunali".</t>
  </si>
  <si>
    <t>LR 17/99 - ART. 12 - liquidazione E PAGAMENTO SALDO CONTRIBUTO - POS. FIN. SC05.0882. CIRCOLO NAUTICO ORISTANO.</t>
  </si>
  <si>
    <t>L R 44/93- SA DIE DE SA SARDIGNA 2012- liquidazione E PAGAMENTO A FAVORE DI ISTITUTO ISTRUZIONE SECONDARIA SUPERIORE BECCARIA DI CARBONIA</t>
  </si>
  <si>
    <t>liquidazione e pagamento della somma di € 98.001,97 a favore del Comune di Castelsardo per la realizzazione del progetto di "Recupero e realizzazione di una struttura da destinare a pubblico spettacolo"</t>
  </si>
  <si>
    <t>POR Sardegna 2000-2006 Misura 2.3 - liquidazione e pagamento della somma di € 29.376,18 a favore del Comune di Castelsardo per la realizzazione del progetto dell'intervento denominato "Acquisizione e sistemazione spazi espositivi sala X ed ingresso castello Doria - Evento culturale Lunissanti e Settimana Santa".</t>
  </si>
  <si>
    <t>POR Sardegna 2000-2006 Misura 2.3 "Bando CARAS 2002" - liquidazione e pagamento della somma di € 9.372,66 a favore del Comune di Pula per la realizzazione del progetto di "Realizzazione di una struttura amovibile nel Teatro di Pula".</t>
  </si>
  <si>
    <t>liquidazione E PAGAMENTO € 59.819,19 - DITTA AT&amp;T COSTRUZIONI GENERALI SASSARI. UPB S03.01.004 - CAP. SC03.5021- MUSEO TAVOLARA-DEBITO COMMERCIALE</t>
  </si>
  <si>
    <t>DEETERMINAZIONE DI liquidazione E PAGAMENTO IN FAVORE DI GIACINTO GRANELLA  PER LE ATTIVITA' DI COORDINATORE DELLA SICUREZZA IN FASE DI ESECUZIONE E DI DIRETTORE OPERATIVO ASSISTENTE ALLA DIREZIONE LAVORI - SISTEMA OMOGENEO DI IDENTITA' VISUALE DEI LUOGHI E DEGLI ISTITUTI DELLA CULTURA PATRIMONIO CULTURALE SARDEGNA - CAP SC03.0045.</t>
  </si>
  <si>
    <t>PAR FSC 2007-2013 Obiettivo operativo 7.1.2, Linea d'Azione 7.1.2.A "Realizzazione Impianti sportivi e centri di aggregazione giovanili" - liquidazione e pagamento anticipazione quarta tranche finanziamento di € 90.000,00 pari al 30% del finanziamento concesso pari a € 300.000,00 a favore dei Soggetto Attuatore: Comune di Arzachena per "Completamento Club House Tennis Club Arzachena - Cittadella sportiva Arzachena".</t>
  </si>
  <si>
    <t>liquidazione E PAGAMENTO IN FAVORE DI SPACE SPA A VALERE SUI CAP. SC03.0034 - SC03.0035 - SC03.0036   SISTEMA INFORMATIVO REGIONALE DEL PARIMONIO CULTURALE.</t>
  </si>
  <si>
    <t>PAR FSC 2007-2013 Obiettivo operativo 7.1.2, Linea d'Azione 7.1.2.A "Realizzazione Impianti sportivi e centri di aggregazione giovanili" - liquidazione e pagamento anticipazione seconda tranche del finanziamento di € 75.000,00 pari al 75% del finanziamento concesso pari a € 100.000,00 a favore dei Soggetto Attuatore: Comune di Settimo San Pietro per "Ampliamento e riqualificazione dell'impianto di tiro a volo".</t>
  </si>
  <si>
    <t>PAR FSC 2007-2013 Obiettivo operativo 7.1.2, Linea d'Azione 7.1.2.A "Realizzazione Impianti sportivi e centri di aggregazione giovanili" - liquidazione e pagamento anticipazione seconda tranche del finanziamento di € 60.000,00 pari al 15% del finanziamento concesso pari a € 400.000,00 a favore dei Soggetto Attuatore: Comune di Oristano per "Ampliamento Messa a norma completamento ed ampliamento impianti sportivi complesso Sa Rodia".</t>
  </si>
  <si>
    <t>L.R. 17/99 art. 31 - liquidazione complessiva di € 233.508,60 anticipazione sui contributi impegnati in favore delle Associazioni sportive dilettantistiche per la partecipazione ai campionati nazionali federali di maggior rilievo, stagione sportiva 2015</t>
  </si>
  <si>
    <t>liquidazione E PAGAMENTO € 567.622,07- RTI MIDA INFORMATICA SRL- SPACE S.P.A. E ARTEDATA S.a.s. DI DOMENICO BENNARDI &amp; C -SERVIZI CATALOGRAFICI E INFORMATICI- PAGAMENTO € 102.358,08 IN FAVORE DELL'ERARIO - ERARIO IVA C/SPLIT PAYEMENT</t>
  </si>
  <si>
    <t>liquidazione E PAGAMENTO € 73.162,03 - COMUNE DI DORGALI- GESTIONE MUSEO CIVICO E SITI ARCHEOLOGICI- UPB S03.01.003 POS. FIN. SC03.0015- CASSA DICEMBRE 2015</t>
  </si>
  <si>
    <t>liquidazione E PAGAMENTO € 30.500,00 ANTICIPAZIONE CONTRIBUTO CONCESSO A FAVORE DELLA ASD L'AURORA DI GOLFO ARANCI- UPB S05.04.002 - POS FIN. SC05.0882. CASSA DICEMBRE 2015</t>
  </si>
  <si>
    <t>LEGGE 482/99 ARTT 9 E 15- liquidazione E PAGAMENTO A FAVORE DI ENTI TERRITORIALI DI CUI ALLA TABELLA ALLEGATA- ANNO 2010</t>
  </si>
  <si>
    <t>LEGGE 482/99 ARTT 9 E 15- liquidazione E PAGAMENTO A FAVORE DI ENTI TERRITORIALI DI CUI ALLA TABELLA ALLEGATA- ANNO 2011</t>
  </si>
  <si>
    <t>L R 64/86 ART 8- liquidazione E PAGAMENTO A FAVORE DEGLI ORGANISMI DI CUI ALL' ELENCO ALLEGATO - ANNO 2012</t>
  </si>
  <si>
    <t>PAR FSC 2007-2013 Obiettivo operativo 7.1.2, Linea d'Azione 7.1.2.A "Realizzazione Impianti sportivi e centri di aggregazione giovanili" - liquidazione e pagamento anticipazione seconda tranche del finanziamento di € 112.500,00 pari al 75% del finanziamento concesso pari a € 150.000,00 a favore dei Soggetto Attuatore: Comune di BOLOTONA per "Realizzazione di piste di Atletica annesse al campo sportivo".</t>
  </si>
  <si>
    <t>POR FESR 2007-2013 SISTEMA OMOGENE DI IDENTITA' VISUALE  - liquidazione E PAGAMENTO SOMME SAL 2° A FAVORE DI D.L.A. DI DETTORI AGNESE E IN FAVORE DELL'ERARIO - CAP. SC03.5019.</t>
  </si>
  <si>
    <t>POR FESR 2007-2013 SISTEMA OMOGENE DI IDENTITA' VISUALE  - liquidazione E PAGAMENTO SOMME SAL UNICO A FAVORE DI CEIET SRL - QUARTU SANT'ELENA  E IN FAVORE DELL'ERARIO - CAP. SC03.5019.</t>
  </si>
  <si>
    <t>POR FESR 2007-2013 SISTEMA OMOGENE DI IDENTITA' VISUALE  - liquidazione E PAGAMENTO SOMME  A FAVORE DI FRATELLI CALVISI SNC DI BACHISIO CALVISI &amp; C. - BITTI  E IN FAVORE DELL'ERARIO - CAP. SC03.5019.</t>
  </si>
  <si>
    <t>POR FESR 2007-2013 - SISTEMA OMOGENEO DI IDENTITA' VISUALE - DETERMINAZIONE DI liquidazione E PAGAMENTO SOMME A FAVORE DELL'IMPRESA EDILE ARTIGIAN SATTA MAURIZIO E SATTA BASTIANINO SNC E INF FAVORE DELL'ERARIO BITTI - CAP SC03.5019</t>
  </si>
  <si>
    <t>POR FESR 2007-2013 - SISTEMA OMOGENEO DI IDENTITA' VISUALE - SAL UNICO - DETERMINAZIONE DI liquidazione E PAGAMENTO SOMME A FAVORE DELL'IMPRESA BUCCELLATO SRL  E IN  FAVORE DELL'ERARIO  - CAP SC03.5019</t>
  </si>
  <si>
    <t>PAR FSC 2007-2013 Obiettivo operativo 7.1.2, Linea d'Azione 7.1.2.A "Realizzazione Impianti sportivi e centri di aggregazione giovanili" - liquidazione e pagamento anticipazione seconda tranche del finanziamento di € 112.500,00 pari al 75% del finanziamento concesso pari a € 150.000,00 a favore dei Soggetto Attuatore: Comune di ULASSAI per "Adeguamento impianti sportivi comunali in loc. Gedili - 1° Lotto".</t>
  </si>
  <si>
    <t>POR FESR - SISTEMA OMOGENEO DI IDENTITA' VISUALE - DETERMINAZIONE DI liquidazione E PAGAMENTO SOMME A FAVORE DELL'IMPRESA EDILE ARTGIANA SATTA MAURIZIO E SATTA BASTIANINO SNC - BITTI E IN FAVORE DELL'ERARIO - CAP. 08021.</t>
  </si>
  <si>
    <t>SISTEMA OMOGENEO DI IDENTITA' VISUALE - DETERMINAZIONE DI liquidazione E PAGAMENTO SOMME A FAVORE DI GESUMINO ANTONIO ROGGIO - CAP. SC03.0045.</t>
  </si>
  <si>
    <t>PATRIMONIO CULTURALE SARDEGNA VIRTUAL ARCHAELOGY - POR FESR 2007-2013 - DETERMINAZIONE DI liquidazione E PAGAMENTO SOMME IV SAL A FAVORE DEI BENEFICIARI COME DA TABELLA A - CAP SC03.0307 - 0308 - 0309.</t>
  </si>
  <si>
    <t>liquidazione E PAGAMENTO € 41.625,00 A FAVORE DEL COMUNE DI VILLANOVA MONTELEONE- LAVORI DI RESTAURO NURAGHE APPIU. UPB S03.01.004 - POS. FIN. SC03.0053 - CASSA DICEMBRE</t>
  </si>
  <si>
    <t>liquidazione E PAGAMENTO € 32.292,55 A FAVORE DEL COMUNE DI BONORVA- LAVORI DI RESTAURO CAMPANILE DELLA CHIESA DI SANTA MARIA. UPB S03.01.004 - POS. FIN. SC03.0053 - CASSA DICEMBRE</t>
  </si>
  <si>
    <t>liquidazione E PAGAMENTO € 12.420,00 A FAVORE DEL COMUNE DI GONNOSTRAMATZA- LAVORI DI RESTAURO  DELLA CHIESA DI SANT'ANTONIO. UPB S03.01.004 - POS. FIN. SC03.0053 - CASSA DICEMBRE</t>
  </si>
  <si>
    <t>liquidazione E PAGAMENTO € 360.000,00 A FAVORE DEL COMUNE DI OSILO-POS. FIN. SC03.0076- PdCF U 2.04.21.02.000- UPB S03.01.004- LAVORI DI RECUPERO DEL CASTELLO DEI MALASPINA E AREE CIRCOSTANTI- BIL. REG.  2015</t>
  </si>
  <si>
    <t>liquidazione E PAGAMENTO € 4.500,00 A FAVORE DEL COMUNE DI SAN VERO MILIS-POS. FIN. SC03.0053- PdCF U 2.04.21.02.000- UPB S03.01.004- LAVORI DI RESTAURO STATUE LIGNEE DI SAN GIOACCHINO E SAN NICOLA TOLEDINO NELLA CHIESA PARROCCHIALE.- BIL. REG.  2006- CASSA DICEMBRE</t>
  </si>
  <si>
    <t>liquidazione E PAGAMENTO € 12.180,00 A FAVORE DEL COMUNE DI SIMALA-POS. FIN. SC03.0053- PdCF U 2.04.21.02.000- UPB S03.01.004- LAVORI DI RESTAURO  NELLA CHIESA DI SAN NICOLO' VESCOVO -  CASSA DICEMBRE</t>
  </si>
  <si>
    <t>POR Sardegna 2000-2006 Misura 2.3 - liquidazione e pagamento della somma di € 464.761,58, riassegnata con la D.D.G. Rep. n. 1756 del 15/12/2015 a favore del Comune di Cagliari, per la realizzazione dell'intervento denominato "Acquisto attrezzature funzionali all'abbattimento dei costi di gestione della manifestazione culturale La Settimana Santa".</t>
  </si>
  <si>
    <t>AUTORIZZAZIONE DI SPESA A FAVORE DELLE ASSOCIAZIONI ORGANIZZATRICI DEI CAMPIONATI ITALIANI ED €PEI PER DISABILI AFFETTI DA SINDROEME DA DOWN. liquidazione E PAGAMENTO SOMME A FAVORE ASD SA.SPO - SARDEGNA SPORT  CAP. SC05.5004.</t>
  </si>
  <si>
    <t>BILANCIO 215 - liquidazione E PAGAMENTO SALDO 15% A FAVORE DEL COMUNE DI PULA - POS. FIN. SC03.0053.</t>
  </si>
  <si>
    <t>BILANCIO 2015 - liquidazione E PAGAMENTO SALDO  CONTRIBUTO A FAVORE DEL COMUNE DI IGLESIAS - POS. FIN. SC03.0057.</t>
  </si>
  <si>
    <t>BILANCIO 2015 - liquidazione E PAGAMENTO 75% CONTRIBUTO   A FAVORE DEL COMUNE DI THIESI - POS. FIN. SC03.0053.</t>
  </si>
  <si>
    <t>liquidazione E PAGAMENTO QUOTA ANNO 2002 A FAVORE DELL'ISRE ISTITUTO SUPERIORE REGIONALE ETNOGRAFICO - CAP. SC03.0006.</t>
  </si>
  <si>
    <t>liquidazione E PAGAMENTO A FAVORE DELL'ISRE ISTITUTO SUPERIORE REGIONALE ETNOGRAFICO - CAP. SC03.0006.</t>
  </si>
  <si>
    <t>liquidazione E PAGAMENTO € 135.000, 00 A FAVORE DELL'ISRE ISTITUTO SUPERIORE REGIONALE ETNOGRAFICO - CAP. SC03.0006.</t>
  </si>
  <si>
    <t>liquidazione E PAGAMENTO € 165.000, 00 A FAVORE DELL'ISRE ISTITUTO SUPERIORE REGIONALE ETNOGRAFICO - CAP. SC03.0006.</t>
  </si>
  <si>
    <t>L.R. N. 15/06 - AR 6 liquidazione E PAGAMNTO DEL SALDO A FAVORE DI FRANCESCA MARIA SCANU PER LA REALIZZAZIONE DEL PROGETTO DI CORTOMETRAGGIO "PER ANNA " PER UN IMPORTO DI € 9.000,00. SC05.0971 - UPB S05.04.006 - CDR 00.11.01.06 - COD. PCF U.1.04.01.X01 - COD SIOPE. U,1.06.03.1632 - GEST. E 231009000.</t>
  </si>
  <si>
    <t>BILANCIO REGIONALE 2015 - liquidazione E PAGAMENTO SALDO CONTRIBUTO A FAVORE DEL COMUNE DI GONNOSTRAMATZA - POS. FIN. SC03.0053.</t>
  </si>
  <si>
    <t>BILANCIO REGIONALE 2015 - liquidazione E PAGAMENTO SALDO CONTRIBUTO A FAVORE DEL COMUNE DI ILBONO - POS. FIN. SC03.0053.</t>
  </si>
  <si>
    <t>BILANCIO REGIONALE 2015 - liquidazione E PAGAMENTO SALDO CONTRIBUTO A FAVORE DEL COMUNE DI TURRI - POS. FIN. SC03.0053.</t>
  </si>
  <si>
    <t>BILANCIO REGIONALE 2015 - liquidazione E PAGAMENTO SALDO CONTRIBUTO A FAVORE DEL COMUNE DI BERCHIDDA - POS. FIN. SC03.0053.</t>
  </si>
  <si>
    <t>BILANCIO REGIONALE 2015 - liquidazione E PAGAMENTO SALDO CONTRIBUTO A FAVORE DEL COMUNE DI LOCERI - POS. FIN. SC03.0053.</t>
  </si>
  <si>
    <t>BILANCIO REGIONALE 2015 - liquidazione E PAGAMENTO SALDO CONTRIBUTO A FAVORE DEL COMUNE DI MONTELEONE ROCCA DORIA - POS. FIN. SC03.0053.</t>
  </si>
  <si>
    <t>BILANCIO REGIONALE 2015 - liquidazione E PAGAMENTO SALDO CONTRIBUTO A FAVORE DEL COMUNE DI SASSARI - POS. FIN. SC03.0053.</t>
  </si>
  <si>
    <t>BILANCIO REGIONALE 2015 - liquidazione E PAGAMENTO SALDO CONTRIBUTO A FAVORE DEL COMUNE DI TEMPIO PAUSANIA - POS. FIN. SC03.0053.</t>
  </si>
  <si>
    <t>L.R. 17/99 art. 12 - Co in conto capitale a favore dell Associazioni sportive per la realizzazione di impianti sportivi - Programma 2011 - liquidazione e Pagamento di complessivi € 49.406,36 quale saldo del contributo concesso a favore del Tennis Club Porto Torres</t>
  </si>
  <si>
    <t>L.R. 17/99 art. 12 - Co in conto capitale a favore dell Associazioni sportive per la realizzazione di impianti sportivi - Programma 2011 - liquidazione e Pagamento di complessivi € 32.876,48 quale anticipazione del contributo concesso a favore del ASD Burcerese Polisportiva</t>
  </si>
  <si>
    <t>liquidazione E PAGAMENTO € 111.175,14 A FAVORE DI PASSAMONTI SRL CAGLIARI - REALIZZAZIONE DELL'ALLESTIMENTO DEL LOCALE ACCOGLIENZA - MANIFATTURE- UPB S05.04.004 - POS . FIN.  SC05.0941</t>
  </si>
  <si>
    <t>POR FESR 2007-2013 Asse IV - Obiettivo specifico 4.2 - Obiettivo operativo 4.2.3 - Linea di attività 4.2.3.a - Determinazione liquidazione e Pagamento di € 140.418,83 quale saldo a favore del Comune di Stintino per la realizzazione dell'intervento denominato "Museo della Tonnara"</t>
  </si>
  <si>
    <t>liquidazione E PAGAMENTO SOMMA COMPLESSIVA € 63.005,12  A FAVORE DELL'ASSOCIAZIONE CULTURALE " SA BERTULA ANTIGA " VALLERMOSA- FUNZIONAMENTO SPORTELLO LINGUISTICO- PAGAMENTO € 255,66,  PER LO SVINCOLO A TUTELA DI RITENUTA DI GARANZIA  A FAVORE DELLA STESSA ASSOCIAZIONE. UPB S03.02.001- BIL . 2015</t>
  </si>
  <si>
    <t>APQ IN MATERIA DI SVILUPPO LOCALE - RESTAURO RECUPERO FUNZIONALE E ALLESTIMENTO DEL PADIGLIONE DELL'ARTIGIANATO DI SASSARI DEDICATO A E. TAVOLARA - impegno liquidazione E PAGAMENTO € 898,45.</t>
  </si>
  <si>
    <t>APQ IN MATERIA DI SVILUPPO LOCALE - RESTAURO RECUPERO FUNZIONALE E ALLESTIMENTO DEL PADIGLIONE DELL'ARTIGIANATO DI SASSARI DEDICATO A E. TAVOLARA LAVORI COMPLEMENTARI - impegno liquidazione E PAGAMENTO € 242,55</t>
  </si>
  <si>
    <t>ACCORDO DI PROGRAMMA QUADRO -impegno € 22,05 IN FAVORE DI STUDIO MURA SOCIETA' DI INGEGNERIA SRL - CAGLIARI  CAP. SC03.0068.</t>
  </si>
  <si>
    <t>L R 26/97 ART 14- REVOCA CONTRIBUTO E DISimpegno A FAVORE DI MAKO EDIZIONI DI LUCA BELFIORI &amp; C. SAS e GREEN COMM SERVICES S.R.L.</t>
  </si>
  <si>
    <t>impegno € 24.142,76 IN FAVORE DI ENEL DISTRIBUZIONE SPA - CAP. SC03.5021.</t>
  </si>
  <si>
    <t>L.R. N. 6/12 ART. 4,COMMA 50, L.R. N. 14/12, ART. 1 COMMA 1, E L.R. N. 18/13 ART. 1, COMMI 4, L.R. N. 19/14ART. 12 - liquidazione E PAGAMENTO DELLA SOMMA DI € 1.839.396,98 A FAVORE DEL TEATRO LIRICO DI CAGLIARI.U.P.B. S05.04.003 - CAPITOLO SC05.0909 - CODICE BILANCIO 10603 - COD. GEST. 1634 - COD. FORN. 1531, BILANCIO REGIONALE 2014 RESIDUI 2013.   SI eurocompatibile 2015 - impegno N. 3130032049.</t>
  </si>
  <si>
    <t>DETERMINAZIONE DI APPROVAZIONE DEL CONTRATTO REP. 7 - impegno € 7.418,91 IN FAVORE DEL DOTT. ALESSANDRO VECCIU POS. FIN. SC03.0043.</t>
  </si>
  <si>
    <t>DETERMINAZIONE DI APPROVAZIONE DEL CONTRATTO REP. 6 - impegno € 10.873,37 IN FAVORE DEL DOTT. SSA LAURA BICCONE POS. FIN. SC03.0043.</t>
  </si>
  <si>
    <t>DETERMINAZIONE DI APPROVAZIONE DEL CONTRATTO REP. 1 - impegno € 10.459,04 IN FAVORE DEL DOTT. SSA LAURA SORO POS. FIN. SC03.0043.</t>
  </si>
  <si>
    <t>DETERMINAZIONE DI APPROVAZIONE DEL CONTRATTO REP. 3 - impegno € 10.773,54  IN FAVORE DEL DOTT. SSA ELISABETTA SANNA POS. FIN. SC03.0043.</t>
  </si>
  <si>
    <t>DETERMINAZIONE DI APPROVAZIONE DEL CONTRATTO REP. 2 - impegno € 13.188,00  IN FAVORE DELLA DOTT.SSA OTTAVIANA SODDU POS. FIN. SC03.0043.</t>
  </si>
  <si>
    <t>DETERMINAZIONE DI APPROVAZIONE DEL CONTRATTO REP. 8 - impegno € 8.534,,43  IN FAVORE DELLA DITTA ENTOS SNC POS. FIN. SC03.0043.</t>
  </si>
  <si>
    <t>DETERMINAZIONE DI APPROVAZIONE DEL CONTRATTO REP. 9 - impegno € 8.855,81  IN FAVORE DEL DOTT. DOMINGO ANGELO MICHELE DETTORI  POS. FIN. SC03.0043.</t>
  </si>
  <si>
    <t>DETERMINAZIONE DI APPROVAZIONE DEL CONTRATTO REP. 4 - impegno € 11.845,75  IN FAVORE DOTT. SSA GABRIELLA UCCHEDDU  POS. FIN. SC03.0043.</t>
  </si>
  <si>
    <t>PO FESR 2007-2013 - ASSE VII ASSISTENZA TECNICA - DISimpegno SENZA ECONOMIA DI SPESA € 20.847,32 - CAP. SC01.0890 - CAP. SC01.0891 -  CAP. SC01.0892</t>
  </si>
  <si>
    <t>L R 26/97 ART 25- impegno A FAVORE DI CIRCOLO CULTURALE "GRAZIA DELEDDA" DI PARMA</t>
  </si>
  <si>
    <t>L R 26/97 ART 25- impegno A FAVORE DI UNIVERSITA' DI PADOVA- DIPARTIMENTO DI FILOSOFIA</t>
  </si>
  <si>
    <t>L.R. 38/73 impegno 2/12 pari a € 958.333,33 a favore della Fondazione Teatro Lirico di Cagliari</t>
  </si>
  <si>
    <t>POR FESR 2007-2013 - - ASSE VII ASSISTENZA TECNICA -DISimpegno SENZA ECONOMIA DI SPESA € 3.886,67  - CAP. SC01.0184.</t>
  </si>
  <si>
    <t>POR SARDEGNA MIS. 2.1  DISimpegno SENZA ECONOMIA DI SPESA € 498.405,44 IN FAVORE DEL COMUNE DI IGLESIAS. CAP. SC03.0050.</t>
  </si>
  <si>
    <t>L.R. 1/90 art. 56 - Rideterminazione contributo per un importo pari a € 50.945,86 a favore dell'Associazione Figli d'Arte Medas con sede in Guasila (impegno n. 3100006956)</t>
  </si>
  <si>
    <t>PAGAMENTO € 1.035,63 - ASSOCIAZIONE SA BERTULA ANTIGA - PER LOSVINCOLO DELLE RITENUTE DI GARANZIA DELLO 0,5 % RELATIVA AL FUNZIONAMENTO DELLO SPORTELLO LINGUISTICO REGIONALE. POS. FIN. SC03.0231 - UPB S03.02.001 BIL REG. 2014 . impegno N° 3130023079</t>
  </si>
  <si>
    <t>L.R. 38/73 - impegno di € 4.791.666,66 a favore della Fondazione Teatro Lirico di Cagliari</t>
  </si>
  <si>
    <t>L R 44/93- SA DIE DE SA SARDIGNA- liquidazione E PAGAMENTO E CONTESTUALE DISimpegno A FAVORE DEGLI ENTI LOCALI INDICATI NELLA TABELLA ALLEGATA</t>
  </si>
  <si>
    <t>L R 14/2006 ART 21-liquidazione E PAGAMENTO E CONTESTUALE DISimpegno  A FAVORE DI ISTITUZIONI PUBBLICHE INDICATE NELLA TABELLA ALLEGATA</t>
  </si>
  <si>
    <t>L R 14/2006 ART 21 COMMA 1 LETT S-liquidazione E PAGAMENTODI RITENUTA D' ACCONTO DEL 4% E CONTESTUALE DISimpegno  A FAVORE DEI BENEFICIARI  INDICATI NELLA TABELLA ALLEGATA</t>
  </si>
  <si>
    <t>L R 3/2009 ART 9 COMMA 10 LETT B- ANNO 2013- liquidazione E PAGAMENTO E CONTESTUALE DISimpegno  A FAVORE DEGLI ISTITUTI SCOLASTICI DELLA SARDEGNA</t>
  </si>
  <si>
    <t>impegno DI SPESA € 14.000.000,00 A FAVORE DEGLI ENTI LOCALI DI CUI ALLA TABELLA ALLEGATA - POS. FIN. SC03.0015.</t>
  </si>
  <si>
    <t>impegno DI SPESA € 300.000,00 - COMUNE DI BARUMINI - POS. FIN. SC03.0027.</t>
  </si>
  <si>
    <t>LR 35/90 - LR 14/96 - ART. 21 - PARTECIPAZIONE DELLA REGIONE SARDEGNA ALLA CREAZIONE DELLA FONDAZIONE E AL FINANZIAMENTO DEL PREMIO DI SCULTURA COSTANTINO NIVOLA ORANI . impegno € 200.000,00 POS. FIN. SC03.0329.</t>
  </si>
  <si>
    <t>BILANCIO 2015 - impegno € 2.500.000,00 IN FAVORE DELL' ISRE ISTITUTO SUPERIORE REGIONALE ETNOGRAFICO - NUORO  CAP. SC03.0001.</t>
  </si>
  <si>
    <t>CONTRIBUTO STRAORDINARIO PER LE SPESE DI FUNZIONAMENTO IN FAVORE DEL CENTRO DI DOCUMENTAZIONE E STUDI DELLE DONNE . impegno € 20.000,00 - POS. FIN. SC03.5009.</t>
  </si>
  <si>
    <t>impegno € 100.000,00 A FAVORE DEL COMUNE DI NARCAO - CAP. SC03.5030.</t>
  </si>
  <si>
    <t>PO FESR 2007-2013 - SISTEMA REGIONALE DEI MUSEI - impegno € 69.000,00 A FAVORE DEL COMUNE DI ISILI - POS. FIN. SC03.5002 - SC03.5003 - SC03.5004.</t>
  </si>
  <si>
    <t>P.O.R. SARDEGNA 2000-2006. Misura 2.3 - Bando "Itinerario Città Regie" e Bando "CARAS 2001". liquidazione E PAGAMENTO della somma di € 23.088,34 a favore del Comune di Sassari per la realizzazione del progetto di "Sistemazione di una sala per attività culturali e richreative" all'interno del "Palazzo di Città di Sassari". UPB S05.04.004, POS FIN. SC05.0938 e SC05.0939 C.d. RESP. 00.11.01.06, COD BILANCIO 20203, COD GESTIONALE 2234. COD. FORN. 6000111 impegno N. 3150001647 POS.FIN. SC05.0938  impegno N. 3150001649 POS.FIN. SC05.0939 CUP B13G2000060001</t>
  </si>
  <si>
    <t>P.O.R. SARDEGNA 2000-2006. Misura 2.3 - Invito a presentare proposte "Rete Regionale di Servizi per Archvi e Biblioteche" anno 2001. liquidazione E PAGAMENTO della somma di € 30.282,19 a favore del Comune di Guspini per l'intervento di "Ristrutturazione  edificio ex mensa impiegati da adibire a biblioteca ed archivio". UPB S05.04.004, POS FIN. SC05.0938 e SC05.0939 C.d. RESP. 00.11.01.06, COD BILANCIO 20203, COD GESTIONALE 2234. COD. FORN. 6000426 impegno N. 3150001647 POS.FIN. SC05.0938  impegno N. 3150001646 CANCELLAZIONE DEI RESIDUI PASSIVI PRERENTI .........................CUP E28I0300002003</t>
  </si>
  <si>
    <t>L R 26/97 ART 14- liquidazione E PAGAMENTO A FAVORE DELLA TESTATA ON-LINE IL MINUTO 2013 E CONTESTUALE DISimpegno</t>
  </si>
  <si>
    <t>L R 14/2006 ART 21 COMMA 1 LETT S - liquidazione E PAGAMENTO E CONTESTUALE DISimpegno A FAVORE DEI BENEFICIARI INDICATI NELLA TABELLA ALLEGATA.</t>
  </si>
  <si>
    <t>L R 44/1993- SA DIE DE SA SARDIGNA-liquidazione E PAGAMENTO E CONTESTUALE DISimpegno A FAVORE DEGLI ENTI LOCALI INDICATI NELLA TABELLA ALLEGATA.</t>
  </si>
  <si>
    <t>L R 26/97- ART 14- ANNO 2013- liquidazione E PAGAMENTO E CONTESTUALE DISimpegno A FAVORE DI EMITTENTE TELEVISIVA TORRETONDA TELESSASSARI. TV</t>
  </si>
  <si>
    <t>PAR FSC 2007-2013 Obiettivo operativo 7.1.2, Linea d'Azione 7.1.2.A "Realizzazione Impianti sportivi e centri di aggregazione giovanili" - impegno di spesa di € 90.000,00 pari al 100% del finanziamento concesso per "Adeguamento ed efficentamento spogliatoi campo sportivo "Sig.ra Chiara"" sul Bilancio Regionale 2015 e Delega a favore del soggetto Attuatore Comune di Calangianus</t>
  </si>
  <si>
    <t>PAR FSC 2007-2013 Obiettivo operativo 7.1.2, Linea d'Azione 7.1.2.A "Realizzazione Impianti sportivi e centri di aggregazione giovanili" - impegno di spesa di € 155.000,00 pari al 100% del finanziamento concesso per "Manutenzione  straordinaria della palestra in zona sportiva adeguamento norme C.O.N.I. e di prevenzione incendi" sul Bilancio Regionale 2015 e Delega a favore del soggetto Attuatore Comune di Marrubiu</t>
  </si>
  <si>
    <t>PAR FSC 2007-2013 Obiettivo operativo 7.1.2, Linea d'Azione 7.1.2.A "Realizzazione Impianti sportivi e centri di aggregazione giovanili" - impegno di spesa di € 70.000,00 pari al 100% del finanziamento concesso per "Lavori di adeguamento di campi da tennis, calcetto e percorsi stradali di collegamento "Farcana"" sul Bilancio Regionale 2015 e Delega a favore del soggetto Attuatore Comune di Nuoro</t>
  </si>
  <si>
    <t>PAR FSC 2007-2013 Obiettivo operativo 7.1.2, Linea d'Azione 7.1.2.A "Realizzazione Impianti sportivi e centri di aggregazione giovanili" - impegno di spesa di € 450.000,00 pari al 100% del finanziamento concesso per "Adeguamento e sistemazione campo da calcio "Frogheri"" sul Bilancio Regionale 2015 e Delega a favore del soggetto Attuatore Comune di Nuoro</t>
  </si>
  <si>
    <t>PAR FSC 2007-2013 Obiettivo operativo 7.1.2, Linea d'Azione 7.1.2.A "Realizzazione Impianti sportivi e centri di aggregazione giovanili" - impegno di spesa di € 250.000,00 pari al 100% del finanziamento concesso per "Realizzazione di una mini pista di atletica leggera con pedane per il salto in lungo e trplo e rifacimento delimitazioni campi da tennis. Complesso sportico comunale Is Arenas" sul Bilancio Regionale 2015 e Delega a favore del soggetto Attuatore Comune di Quartu Sant'Elena</t>
  </si>
  <si>
    <t>PAR FSC 2007-2013 Obiettivo operativo 7.1.2, Linea d'Azione 7.1.2.A "Realizzazione Impianti sportivi e centri di aggregazione giovanili" - impegno di spesa di € 150.000,00 pari al 100% del finanziamento concesso per "Realizzazione di piste di Atletica annesse al campo sportivo" sul Bilancio Regionale 2015 e Delega a favore del soggetto Attuatore Comune di Bolotona</t>
  </si>
  <si>
    <t>PAR FSC 2007-2013 Obiettivo operativo 7.1.2, Linea d'Azione 7.1.2.A "Realizzazione Impianti sportivi e centri di aggregazione giovanili" - impegno di spesa di € 100.000,00 pari al 100% del finanziamento concesso per "Ampliamento e riqualificazione dell'impianto di tiro a volo" sul Bilancio Regionale 2015 e Delega a favore del soggetto Attuatore Comune di Settimo San Pietro</t>
  </si>
  <si>
    <t>PAR FSC 2007-2013 Obiettivo operativo 7.1.2, Linea d'Azione 7.1.2.A "Realizzazione Impianti sportivi e centri di aggregazione giovanili" - impegno di spesa di € 200.000,00 pari al 100% del finanziamento concesso per "Lavori di sostituzione della pavimentazione della pista atletica dell'impianto sportivo di via Campania" sul Bilancio Regionale 2015 e Delega a favore del soggetto Attuatore Comune di Sardara</t>
  </si>
  <si>
    <t>impegno € 34.160,00 - SOCIETA' ILISSO NUORO- SERVIZIO DI SCHEDATURA DEI MANUFATTI PROGETTO DI ALLESTIMENTO MUSEO PER L'ARTIGIANATO E. TAVOLARA. CAP. SC03.5021 - UPB S03.01.004</t>
  </si>
  <si>
    <t>impegno € 99.978,48  -COMUNE DI MANDAS - CASA MUSEO IS LOLLAS DE IS AIAIUS - UPB S03.01.004- POS. FIN. SC03.5003-</t>
  </si>
  <si>
    <t>impegno € 30.999,24-COMUNE DI ISILI - MARATE' NEL SISTEMA MUSEALE - UPB S03.01.004- POS. FIN. SC03.5003-</t>
  </si>
  <si>
    <t>impegno € 99.894,00-COMUNE DI PERFUGAS - MUSEO ARCHEOLOGICO E PALEOBOTANICO- UPB S03.01.004- POS. FIN. SC03.5004-</t>
  </si>
  <si>
    <t>impegno COMPLESSIVO € 60.000,00 - FONDAZIONE STAZIONE DELL'ARTE DI ULASSAI- UPB S03.01.003 POS. FIN. SC03.5005 . BIL. 2015</t>
  </si>
  <si>
    <t>L R 44/93- SA DIE DE SA SARDIGNA- liquidazione E PAGAMENTO E CONTESTUALE DISimpegno A FAVORE DI ISTITUTO TECNICO INDUSTRIALE "G. M. ANGIOY" DI SASSARI</t>
  </si>
  <si>
    <t>L R 44/93-"-impegno A FAVORE DELLA DITTA TERRA DE PUNT DI SALVATORE CUBEDDU"-SA DIE DE SA SARDIGNA 2015</t>
  </si>
  <si>
    <t>L R 26/97 ART 25- REVOCA DEL CONTRIBUTO E DISimpegno A FAVORE DI ASSOCIAZIONE CULTURALE SARDA CIRCOLO "BRUNO CUCCA" DI PORTOFERRAIO(LI)</t>
  </si>
  <si>
    <t>L R 26/97 ARTT. 3 e 9 - DISimpegno A FAVORE DI AZIENDA EDITORIALE ALFA EDITRICE DI QUARTU S. ELENA</t>
  </si>
  <si>
    <t>PO FESR 2007-2013 - DETERMINAZIONE DI DISimpegno € 1.1740,57 SULL'impegno N. 1236 DEL 19.07.2011 IN FAVORE DEL COMUNE ARBOREA - POS. FIN. SC03.5002 SC03.5003 SC03.5004.</t>
  </si>
  <si>
    <t>L.R. 22/98 Capo I art. 8 - Interventi per la promozione delle opere edite in Sardegna. Acquisizione spazio espositivo, allestimento stand istituzionale, forniture utili alla partecipazione della regione Sardegna al Salone Internazionale del Libro di Torino 14/18 maggio 2015 - impegno di € 39.945,83 a favore della Società GL Events Italia S.p.A. Esercizio finanziario 2015</t>
  </si>
  <si>
    <t>L.R. 22/98 Capo I art. 8 - Interventi per la promozione delle opere edite in Sardegna. Attività di supporto alla partecipazione della regione Sardegna al Salone Internazionale del Libro di Torino 14/18 maggio 2015 e realizzazione eventi di promozione. impegno di € 30.000,00 a favore dell'Associazione Editori Sardi (AES) Esercizio finanziario 2015</t>
  </si>
  <si>
    <t>SISTEMA INFORMATIVO REGIONALE DEL PATRIMONIO CULTURALE - impegno € 164.330,63 IN FAVORE DI RTI MIDA INFORMATICA, MANDANTI SPACE E ARTEDATA DI DOMENICO BENNARDI &amp; C. - CAP. SC03.0034 -SC03.0035 - SC03.0036 - CIG 21078057B4.</t>
  </si>
  <si>
    <t>PATRIMONIO CULTURALE - SARDEGNA VIRTUAL ARCHAELOGY - impegno € 164.33.,63 IN FAVORE DEL RTI CON CAPOFILA UNICITY SPA E MANDANTI FSG FORNITURE SERVIZI GENERALI SAS . IMAGO MULTIMEDIA SNC - TESTALUNA SRL - POLONORD ADESTE SRL - CAP. SC03.307 - CAP - SC03.308 - SC03.309.</t>
  </si>
  <si>
    <t>PAR FSC 2007-2013 Obiettivo operativo 7.1.2, Linea d'Azione 7.1.2.A "Realizzazione Impianti sportivi e centri di aggregazione giovanili" - impegno di spesa di € 170.000,00 pari al 100% del finanziamento concesso per "Completamento Palestra Polivalente Via Palestrina" sul Bilancio Regionale 2015 e Delega a favore del soggetto Attuatore Comune di Gonnosfanadiga</t>
  </si>
  <si>
    <t>PAR FSC 2007-2013 Obiettivo operativo 7.1.2, Linea d'Azione 7.1.2.A "Realizzazione Impianti sportivi e centri di aggregazione giovanili" - impegno di spesa di € 51.800,00 pari al 100% del finanziamento concesso per "Collegamento alla rete elettrica impianto illuminazione campo sportivo in loc. Basa" sul Bilancio Regionale 2015 e Delega a favore del soggetto Attuatore Comune di Olbia</t>
  </si>
  <si>
    <t>PAR FSC 2007-2013 Obiettivo operativo 7.1.2, Linea d'Azione 7.1.2.A "Realizzazione Impianti sportivi e centri di aggregazione giovanili" - impegno di spesa di € 100.000,00 pari al 100% del finanziamento concesso per "Manutenzione straordinaria per realizzazione impianto polivalente per arti marziali e lotta - Palabox M. Mixi" sul Bilancio Regionale 2015 e Delega a favore del soggetto Attuatore Comune di Cagliari</t>
  </si>
  <si>
    <t>PAR FSC 2007-2013 Obiettivo operativo 7.1.2, Linea d'Azione 7.1.2.A "Realizzazione Impianti sportivi e centri di aggregazione giovanili" - impegno di spesa di € 180.000,00 pari al 100% del finanziamento concesso per "Rifacimento pavimentazione pistino coperto di atletica leggera" sul Bilancio Regionale 2015 e Delega a favore del soggetto Attuatore Comune di Cagliari</t>
  </si>
  <si>
    <t>PAR FSC 2007-2013 Obiettivo operativo 7.1.2, Linea d'Azione 7.1.2.A "Realizzazione Impianti sportivi e centri di aggregazione giovanili" - impegno di spesa di € 250.000,00 pari al 100% del finanziamento concesso per "Messa in sicurezza, adeguamento e completamento Stadio Comunale" sul Bilancio Regionale 2015 e Delega a favore del soggetto Attuatore Comune di Guspini</t>
  </si>
  <si>
    <t>DETERMINAZIONE DI APPROVAZIONE DEL CONTRATTO REP. 14 DEL 11 GIUGNO 2015 PER L'ESECUZIONE DEI LAVORI DI SISTEMAZIONE DELLE AREE ESTERNE PADIGLIONE TAVOLARA DESTINATO AD ACCOGLIERE IL MUSEO TAVOLARA E impegno SOMME A FAVORE DI AT &amp; T SRL COSTRUZIONI GENERALI - SASSARI - CAP. SC03.5021</t>
  </si>
  <si>
    <t>impegno € 500.000,00 COMUNE DI CAGLIARI- RESTAURO CONSERVATIVO VILLA LAURA - CAP. SC03.5003  - UPB S03.01.004 - BIL. 2015</t>
  </si>
  <si>
    <t>APPROVAZIONE CONTRATTO REP. 15 DEL 19/06/2015 PROT. 9775 DI AFFIDAMENTO DEI SERVIZI DI REDAZIONE DELL'ATTESTATO DI PRESTAZIONE ENERGETICA ( APE) PER I SITI GONI-SASSARI-TORTOLI'- VILLAGRANDE STRISAILI. impegno SOMMA COMPLESSIVA €2.460,14 ING. MARCELLO DEMURO CAGLIARI- UPB S03.01.004 CAP. SC03.0045</t>
  </si>
  <si>
    <t>PAR FSC 2007-2013 Obiettivo operativo 7.1.2, Linea d'Azione 7.1.2.A "Realizzazione Impianti sportivi e centri di aggregazione giovanili" - impegno di spesa di € 150.000,00pari al 100% del finanziamento concesso per "Completamento centro centro sportivo Su Cuccureddu realizzazione impianto di skatepark e pattinaggio" sul Bilancio Regionale 2015 e Delega a favore del Soggetto Attuatore: Comune di Dolianova</t>
  </si>
  <si>
    <t>PAR FSC 2007-2013 Obiettivo operativo 7.1.2, Linea d'Azione 7.1.2.A "Realizzazione Impianti sportivi e centri di aggregazione giovanili" - impegno di spesa di € 250.000,00pari al 100% del finanziamento concesso per "Lavori di completamento dell'impianto sportivo polivalente in loc. Is Iscas" sul Bilancio Regionale 2015 e Delega a favore del Soggetto Attuatore: Comune di Pula</t>
  </si>
  <si>
    <t>PAR FSC 2007-2013 Obiettivo operativo 7.1.2, Linea d'Azione 7.1.2.A "Realizzazione Impianti sportivi e centri di aggregazione giovanili" - impegno di spesa di € 150.000,00pari al 100% del finanziamento concesso per "Adeguamento, ammodernamento ed efficientamento energetico impianto sportivo di rugby 2 lotto" sul Bilancio Regionale 2015 e Delega a favore del Soggetto Attuatore: Comune di Capoterra</t>
  </si>
  <si>
    <t>PAR FSC 2007-2013 Obiettivo operativo 7.1.2, Linea d'Azione 7.1.2.A "Realizzazione Impianti sportivi e centri di aggregazione giovanili" - impegno di spesa di € 200.000,00pari al 100% del finanziamento concesso per "Lavori di recupero della palestra interscolastica" sul Bilancio Regionale 2015 e Delega a favore del Soggetto Attuatore: Comune di Portoscuso</t>
  </si>
  <si>
    <t>PAR FSC 2007-2013 Obiettivo operativo 7.1.2, Linea d'Azione 7.1.2.A "Realizzazione Impianti sportivi e centri di aggregazione giovanili" - impegno di spesa di € 100.000,00 pari al 100% del finanziamento concesso per "Completamento impianto sportivo polivalente" sul Bilancio Regionale 2015 e Delega a favore del Soggetto Attuatore: Comune di Bosa</t>
  </si>
  <si>
    <t>PAR FSC 2007-2013 Obiettivo operativo 7.1.2, Linea d'Azione 7.1.2.A "Realizzazione Impianti sportivi e centri di aggregazione giovanili" - impegno di spesa di € 150.000,00 pari al 100% del finanziamento concesso per "Completamento delle tribune e messa a norma spazi comuni complesso sportivo via Nuoro" sul Bilancio Regionale 2015 e Delega a favore del Soggetto Attuatore: Comune di Pabillonis</t>
  </si>
  <si>
    <t>L R 64/86 ART 8- impegno  A FAVORE DI ORGANISMI DI CUI IN ELENCO ALLEGATO</t>
  </si>
  <si>
    <t>L R 64/86-liquidazione PAGAMENTO E DISimpegno  A FAVORE DI ASS. NE CORO POLIFONICO S. LORENZO DI VILLANOVAFRANCA</t>
  </si>
  <si>
    <t>L R 64/86-liquidazione PAGAMENTO E DISimpegno  A FAVORE DI ASS. NE CORO DI USINI</t>
  </si>
  <si>
    <t>impegno DI SPESA PARI AL 100% DEL CONTRIBUTO CONCESSO A FAVORE DELLE INZIATIVE PROMOSSE DAL CONI COMITATO REGIONALE - POS. FIN. SC05.5012.</t>
  </si>
  <si>
    <t>L R 64/86 ART 8- liquidazione PAGAMENTO E DISimpegno A FAVORE DI CORO CARMINA ET CANTORES</t>
  </si>
  <si>
    <t>L.R. 15.10.1997, n. 28 - Contributi ai Comuni, singoli e associati per l'istituzione e il funzionamento delle scuole civiche di musica. Anno Scolastico 2014-2015. impegno cumulativo della somma di € 1.700.000, a favore dei Comuni singoli e associati per il funzionamento delle Scuole Civiche di Musica di cui all'Allegato 1) Deliberazione n. 35/10 del 10 luglio 2015. UPB S05.04.003, capitolo SC05.0904, Livello 5 PCF U.1.04.01.02.003, conto Co.ge E231001700, (EX 10503), codice Siope U.1.05.03.1535 (ex 1535). Cod. fornitore: Vedasi allegato A alla presente determinazione.</t>
  </si>
  <si>
    <t>L.R. 1/90 art. 56 - Contributi annualità 2015 - impegno di spesa cumulativo pari a € 5.604.958,00</t>
  </si>
  <si>
    <t>PAR FSC 2007-2013 Obiettivo operativo 7.1.2, Linea d'Azione 7.1.2.A "Realizzazione Impianti sportivi e centri di aggregazione giovanili" - impegno di spesa di € 90.000,00 pari al 100% del finanziamento concesso per "Completamento della palestra impianto sportivo via Cadello" sul Bilancio Regionale 2015 e Delega a favore del soggetto Attuatore Comune di Villamar</t>
  </si>
  <si>
    <t>L R 64/86 ART 8- liquidazione, PAGAMENTO E DISimpegno A FAVORE DI BANDA MUSICALE CITTA' DI PABILLONIS</t>
  </si>
  <si>
    <t>L.R. 1/90 art. 56 - Contributo Annualità 2015 - impegno di Spesa di € 700.000,00 a favore dell'Ente Marialisa De Carolis Società Cooperativa - ONLUS</t>
  </si>
  <si>
    <t>L.R.5/2015 art. 33, comma 12 - Contributo Annualità 2015 - impegno di Spesa di € 500.000,00 a favore Cooperativa Cedac di Cagliari</t>
  </si>
  <si>
    <t>L R 26/97 ART 14- ANNO 2013- liquidazione E PAGAMENTO E DISimpegno A FAVORE DI EMITTENTE TELEVISIVA AS.CUL.TA. SUPER TV ORISTANO</t>
  </si>
  <si>
    <t>L R 26/97 ART 14- ANNO 2013- liquidazione E PAGAMENTO E DISimpegno A FAVORE DI EMITTENTE TELEVISIVA ISOLA IMMOBILIARE SRL TELEGI'</t>
  </si>
  <si>
    <t>L R 26/97 ART 14- ANNO 2013- liquidazione E PAGAMENTO E DISimpegno  A FAVORE DI EMITTENTE TELEVISIVA TELESTAR SRL - CANALE 40</t>
  </si>
  <si>
    <t>L R 26/97 ART 14- ANNO 2013- liquidazione E PAGAMENTO CON CONTESTUALE DISimpegno A FAVORE DI ASSOC. CULT.LE TORRETONDA TELESASSARI TV</t>
  </si>
  <si>
    <t>impegno € 52.095,78 AL CONSORZIO " SA CORONA ARRUBIA " Restauro reperti e attrezzature del gabinetto di fisica DOTT. BARSANTI - POS. FIN. SC03.5002 - UPB S03.01.004</t>
  </si>
  <si>
    <t>impegno € 60.000.00 - COMUNE DI PULA- AREA ARCHEOLOGICA DI NORA- POS. FIN. SC03.5002 - UPB S03.01.004</t>
  </si>
  <si>
    <t>impegno € 60.000.00 - COMUNE DI ITTIREDDU- LAVORI DI RESTAURO DEL NURAGHE FUNTANA- POS. FIN. SC03.5002 - UPB S03.01.004</t>
  </si>
  <si>
    <t>impegno € 59.104,00 -COMUNE DI ALES-RESTAURO MOBILE DA SACRESTIA, SCULTURA LIGNEA DI SAN SEBASTIANO- UPB S03.01.004 POS. FIN. SC03.5002</t>
  </si>
  <si>
    <t>impegno € 48.800,22 -COMUNE DI DORGALI  -RESTAURO REPERTI ESPOSTI NEL MUSEO ARCHEOLOGICO- UPB S03.01.004 POS. FIN. SC03.5002</t>
  </si>
  <si>
    <t>impegno € 60.000,00 -COMUNE DI CASTELSARDO  -AMMODERNAMENTO E INCREMENTO DELLA FRUIBILITA' DEL MUSEO DELL'INTRECCIO MEDITERRANEO- UPB S03.01.004 POS. FIN. SC03.5002</t>
  </si>
  <si>
    <t>impegno € 60.000,00 -COMUNE DI CARBONIA  -AREA ARCHEOLOGICA DEL NURAGHE SIRAI- UPB S03.01.004 POS. FIN. SC03.5002</t>
  </si>
  <si>
    <t>L R 3/2009 ART 9 COMMA 10 LETT. B- ANNO 2013- liquidazione E PAGAMENTO E CONTESTUALE DISimpegno IN FAVORE DELLE ISTITUZIONI SCOLASTICHE PRIVATE INDICATE NELLA TABELLA ALLEGATA</t>
  </si>
  <si>
    <t>LR 64/86  ART. 2 - impegno SOMME  A FAVORE DEGLI ORGANISMI - come da elenco allegato - POS. FIN. SC05.0910.</t>
  </si>
  <si>
    <t>PO FESR 2007-2013 - SISTEMA REGIONALE DEI MUSEI - BANDO A SPORTELLO 2015 - DETERMINAZIONE DI impegno A FAVORE SA CORDONA ARRUBIA - POS. FIN. SC03.5002.</t>
  </si>
  <si>
    <t>PO FESR 2007-2013 - SISTEMA REGIONALE DEI MUSEI - BANDO A SPORTELLO 2015 - DETERMINAZIONE DI impegno A FAVORE DEL COMUNE DI LAS PLASSAS - POS. FIN. SC03.5002.</t>
  </si>
  <si>
    <t>PO FESR 2007-2013 - SISTEMA REGIONALE DEI MUSEI - BANDO A SPORTELLO 2015 - DETERMINAZIONE DI impegno A FAVORE DEL COMUNE DI MAMOIADA - POS. FIN. SC03.5002.</t>
  </si>
  <si>
    <t>PO FESR 2007-2013 - SISTEMA REGIONALE DEI MUSEI - BANDO A SPORTELLO 2015 - DETERMINAZIONE DI impegno A FAVORE DEL COMUNE DI DORGALI - POS. FIN. SC03.5002.</t>
  </si>
  <si>
    <t>PO FESR 2007-2013 - SISTEMA REGIONALE DEI MUSEI - BANDO A SPORTELLO 2015 - DETERMINAZIONE DI impegno A FAVORE DEL COMUNE DI ORANI - POS. FIN. SC03.5002.</t>
  </si>
  <si>
    <t>PO FESR 2007-2013 - SISTEMA REGIONALE DEI MUSEI - BANDO A SPORTELLO 2015 - DETERMINAZIONE DI impegno A FAVORE DEL COMUNE DI BORUTTA - POS. FIN. SC03.5002.</t>
  </si>
  <si>
    <t>PO FESR 2007-2013 - SISTEMA REGIONALE DEI MUSEI - BANDO A SPORTELLO 2015 - DETERMINAZIONE DI impegno A FAVORE DEL COMUNE DI ELINI - POS. FIN. SC03.5002.</t>
  </si>
  <si>
    <t>PO FESR 2007-2013 - SISTEMA REGIONALE DEI MUSEI - BANDO A SPORTELLO 2015 - DETERMINAZIONE DI impegno A FAVORE DEL PROVINCIA DI NUORO - POS. FIN. SC03.5002.</t>
  </si>
  <si>
    <t>PO FESR 2007-2013 - SISTEMA REGIONALE DEI MUSEI - BANDO A SPORTELLO 2015 - DETERMINAZIONE DI impegno A FAVORE COMUNE DI AGGIUS - POS. FIN. SC03.5002.</t>
  </si>
  <si>
    <t>PO FESR 2007-2013 - SISTEMA REGIONALE DEI MUSEI - BANDO A SPORTELLO 2015 - DETERMINAZIONE DI impegno A FAVORE COMUNE DI ALES - POS. FIN. SC03.5002.</t>
  </si>
  <si>
    <t>PO FESR 2007-2013 - SISTEMA REGIONALE DEI MUSEI - BANDO A SPORTELLO 2015 - DETERMINAZIONE DI impegno A FAVORE COMUNE DI VILLANOVA MONTELEONE  - POS. FIN. SC03.5002.</t>
  </si>
  <si>
    <t>liquidazione E PAGAMENTO  € 16.360,79 E DISimpegno € 2.139,21 A FAVORE DEGLI ENTI LOCALI COME DA TABELLA ALLEGATA- BIL. 2015 - UPB S03.02.002 POS. FIN. SC03.0249</t>
  </si>
  <si>
    <t>L.R. 5/2015 "Disposizioni per la formazione del bilancio annuale e pluriennale della Regione (Legge Finanziaria 2015) Art. 33 "Autorizzazione di spesa", c. 11, lett. c) - Contributo in favore dell'Associazione Argonauti finalizzato alll'organizzazione della rassegna cinematografica "Festival Cinematografico di Tavolara" per l'anno 2015 - impegno di € 25.000,00 a favore dell'Associazione Argonauti</t>
  </si>
  <si>
    <t>L R 5/2015 ART 30 COMMA 9- impegno A FAVORE DEL COMUNE DI SANT'ANTIOCO</t>
  </si>
  <si>
    <t>POR FESR 2007/2013 Asse IV - Linea di attività 4.2.3.b. - D.G.R. 27/57 del 19/06/2012. procedura di affidamento ai sensi del D.Lgs 163/2006 e ss.mm.ii. della progettazione e realizzazione dell'allestimento del locale accoglenza - Manifatture. Fabbrica delle creatività, Cagliari - impegno di spesa di € 121.429,53 a favore di Passamonti srl quale mandataria del raggruppamento temporaneo di imprese costituito con "Archei società cooperativa" in qualità di mandante del suddetto raggruppamento. 
impegno di spesa di € 10.919,04 a favore di Archei società Cooperativa quale mandante del raggruppamento temporaneo di imprese costituito con "Passamonti srl" in qualità di mandataria del suddetto raggruppamento</t>
  </si>
  <si>
    <t>L.R. 1.04.2010 n. 9 - Partecipazione della Regione alle attività istituzionali della Fondazione Parodi - impegno di € 50.000,00. Annualità 2015 UPB S03.01.003 - Capitolo SC03.0023 Bil. Reg. 2015 - CDR 00.11.01.01 - PdCF U.1.04.04.01.A01, Codice Siope U.1.06.03.1634 Conto Co.Ge. E231009400 - Cod. for. 26592</t>
  </si>
  <si>
    <t>POR FESR 2007-2013 - SISTEMAZIONE AREE ESTERNE PADIGLIONE TAVOLARA - DETERMINAZIONE DI impegno  A FAVORE DI AT &amp; T SRL PERIZIA SUPPLETIVA E DI VARIANTE N. 1 - CAP. SC03.5021 -</t>
  </si>
  <si>
    <t>L R 26/97 ART 14 - REVOCA E DISimpegno NEI CONFRONTI DI COOP. VA RADIO PLANARGIA DI BOSA</t>
  </si>
  <si>
    <t>PAR FSC 2007-2013 Obiettivo operativo 7.1.2, Linea d'Azione 7.1.2.A "Realizzazione Impianti sportivi e centri di aggregazione giovanili" - impegno di spesa di 70.000,00 pari a € 100% del finanziamento concesso per "Ristrutturazione e adeguamento della pista di atletica" sul Bilancio Regionale 2015 e delega a favore del Soggetto Attuatore: Comune di Galtellì</t>
  </si>
  <si>
    <t>PAR FSC 2007-2013 Obiettivo operativo 7.1.2, Linea d'Azione 7.1.2.A "Realizzazione Impianti sportivi e centri di aggregazione giovanili" - impegno di spesa di € 160.000,00 del finanziamento concesso per "Adeguamento e completamento piscina comunale" sul bilancio Regionale 2015 e delega a favore del Soggetto Attuatore: Comune di Goni</t>
  </si>
  <si>
    <t>impegno - € 190.000,00 - A FAVORE DELLA FONDAZIONE GIUSEPPE DESSI' DI VILLACIDRO- BIL. 2015- UPB S03.02.005 CAP. SC03.0337</t>
  </si>
  <si>
    <t>impegno - € 39.990,00 - A FAVORE DELL'ISTITUTO DI STUDI E RICERCHE ANTONIO GRAMSCI DI CAGLIARI- BIL. 2015- UPB S03.02.002 CAP. SC03.0252</t>
  </si>
  <si>
    <t>impegno - € 55.005,00 - A FAVORE ASSOCIAZIONE CASA NATALE ANTONIO GRAMSCI DI ALES- BIL. 2015- UPB S03.02.002 CAP. SC03.0252</t>
  </si>
  <si>
    <t>POR FESR 2007-2013 -DETERMINAZIONE DI APPROVAZIONE DEL CONTRATTO REP 20 PROT. 12626 DEL 10 AGOSTO 2015 PER L' INTERVENTO DI RECUPERO FUNZIONALE DI ALCUNI EDIFICI DEL SISTEMA OMOGENEO DI IDENTITA'VISUALE DEI LUOGHI E DEGLI ISTITUTI DELLA CULTURA - PATRIMONIO CULTURALE SARDEGNA - TORRALBA E impegno A FAVORE DELL'IMPRESA BUCCELLATO SRL - SESTU - CAP SC03.5019.</t>
  </si>
  <si>
    <t>POR FESR 2007-2013 -DETERMINAZIONE DI APPROVAZIONE DEL CONTRATTO REP 21 PROT. 13832 DEL 15 SETTEMBRE  2015 PER L' INTERVENTO DI RECUPERO FUNZIONALE DI ALCUNI EDIFICI DEL SISTEMA OMOGENEO DI IDENTITA'VISUALE DEI LUOGHI E DEGLI ISTITUTI DELLA CULTURA - PATRIMONIO CULTURALE SARDEGNA - BITTI E impegno A FAVORE DELL'IMPRESA EDILE SATTA MAURIZIO E SATTA BASTIANINO SNC - CAP SC03.5019.</t>
  </si>
  <si>
    <t>POR FESR 2007-2013 -DETERMINAZIONE DI APPROVAZIONE DEL CONTRATTO REP 22 PROT. 13834 DEL 15 SETTEMBRE  2015 PER L' INTERVENTO DI RECUPERO FUNZIONALE DI ALCUNI EDIFICI DEL SISTEMA OMOGENEO DI IDENTITA'VISUALE DEI LUOGHI E DEGLI ISTITUTI DELLA CULTURA - PATRIMONIO CULTURALE SARDEGNA - BOSA E impegno A FAVORE DELL'IMPRESA D.L.A. DI DETTORI AGNESE  - CAP SC03.5019.</t>
  </si>
  <si>
    <t>POR FESR 2007-2013 -DETERMINAZIONE DI APPROVAZIONE DEL CONTRATTO REP 17 PROT. 10089 DEL 29 GIUGNO 2015 PER L' INTERVENTO DI RECUPERO FUNZIONALE DI ALCUNI EDIFICI DEL SISTEMA OMOGENEO DI IDENTITA'VISUALE DEI LUOGHI E DEGLI ISTITUTI DELLA CULTURA - PATRIMONIO CULTURALE SARDEGNA - GONNESA E impegno A FAVORE DI ANDREONI SRL CAGLIARI  - CAP SC03.5019.</t>
  </si>
  <si>
    <t>L R 26/97 ART 14- DISimpegno PER DOMUS DE JANAS DI FABIO PILLONCA SAS. ANNO 2013</t>
  </si>
  <si>
    <t>impegno € 223.479,17 A FAVORE DELLA DITTA F.LLI CALVISI snc DI BACHISIO CALVISI &amp; CO BITTI-  UPB S03.01.004- CAP. SC03.5019 - BIL . 2015</t>
  </si>
  <si>
    <t>impegno € 55.005,00 A FAVORE DELL'ASSOCIAZIONE CASA MUSEO ANTONIO GRAMSCI - UPB S03.02.002 CAP. SC03.0252 -BIL. 2015</t>
  </si>
  <si>
    <t>L R 5/2015 ART 33, COMMA 35- ORGANIZZAZIONE VII EDIZIONE DEL FESTIVAL ITINERANTE DELLA CANZONE IN LINGUA MINORITARIA- impegno A FAVORE DI COOPERATIVA TEATRO  DI SARDEGNA.</t>
  </si>
  <si>
    <t>PAR FSC 2007-2013 Obiettivo operativo 7.1.2, Linea d'Azione 7.1.2.A "Realizzazione Impianti sportivi e centri di aggregazione giovanili" - impegno di spesa di € 150.000,00 pari al 100% del finanziamento concesso per "Ampliamento del campo sportivo "Sa Serra" - 1° lotto" sul Bilancio Regionale 2015 e Delega a favore del soggetto Attuatore Comune di Cuglieri</t>
  </si>
  <si>
    <t>APPROVAZIONE INTERVENTO, DELEGA, EROGAZIONE E liquidazione DELL'INTERO IMPORTO DI € 300.000,00 A FAVORE DEL MINISTERO DEI BB.CC.AA E DEL TURISMO- SEGRETARIATO REGIONALE DEL MINISTERO BB.CC.AA. E DEL TURISMO PER LA SARDEGNA E CONTESTUALE DISimpegno € 400.000,00. UPB S03.01.004 CAPITOLI SC03.5016 , SC03.5017. SC03.5018</t>
  </si>
  <si>
    <t>LR 5/5015 - TABELLA D - impegno CONTRIBUTO ALL' ISTITUTO €MEDITERRANEO ISR - CAP. SC03.0341.</t>
  </si>
  <si>
    <t>LR 3/2009  ART. ARTT. 9-13  - impegno SOMME A FAVORE DEL COMUNE DI ORISTANO PER FUNZIONAMENTO ISTITUTO STORICO ARBORENSE ISTAR - CONTRIBUTO 2015- CP. SC03.0236.</t>
  </si>
  <si>
    <t>PAR FSC 2007-2013 Obiettivo operativo 7.1.2, Linea d'Azione 7.1.2.A "Realizzazione Impianti sportivi e centri di aggregazione giovanili" - impegno di spesa di € 200.000,00 pari al 100% del finanziamento concesso per "Riqualificazione funzionale e messa in sicurezza area spettatori campo sportivo Fra Locci" sul Bilancio Regionale 2015 e Delega a favore del soggetto Attuatore Comune di Tortolì</t>
  </si>
  <si>
    <t>PAR FSC 2007-2013 Obiettivo operativo 7.1.2, Linea d'Azione 7.1.2.A "Realizzazione Impianti sportivi e centri di aggregazione giovanili" - impegno di spesa di € 50.000,00 pari al 100% del finanziamento concesso per "Miglioramento funzionale del campo di volo comunale" sul Bilancio Regionale 2015 e Delega a favore del soggetto Attuatore Comune di Perdasdefogu</t>
  </si>
  <si>
    <t>PAR FSC 2007-2013 Obiettivo operativo 7.1.2, Linea d'Azione 7.1.2.A "Realizzazione Impianti sportivi e centri di aggregazione giovanili" - impegno di spesa di € 50.000,00 pari al 100% del finanziamento concesso per "Completamento e adeguamento del crossodromo comunale" sul Bilancio Regionale 2015 e Delega a favore del soggetto Attuatore Comune di Terralba</t>
  </si>
  <si>
    <t>PAR FSC 2007-2013 Obiettivo operativo 7.1.2, Linea d'Azione 7.1.2.A "Realizzazione Impianti sportivi e centri di aggregazione giovanili" - impegno di spesa di € 150.000,00 pari al 100% del finanziamento concesso per "Ampliamento, adeguamento e riqualificazione palestra ex scuole elementari Via Isonzo" sul Bilancio Regionale 2015 e Delega a favore del Soggetto Attuatore Comune di Domus De Maria.</t>
  </si>
  <si>
    <t>PAR FSC 2007-2013 Obiettivo operativo 7.1.2, Linea d'Azione 7.1.2.A "Realizzazione Impianti sportivi e centri di aggregazione giovanili" - impegno di spesa di € 180.000,00 pari al 100% del finanziamento concesso per "Messa a norma e completamento impianto sportivo in loc. Sa Picca" sul Bilancio Regionale 2015 e Delega a favore del soggetto Attuatore Comune di Illorai</t>
  </si>
  <si>
    <t>impegno € 60.000,00- ISRE ISTITUTO SUPERIORE REGIONALE ETNIGRAFICO ANNUALITA' 2015- POS. FIN. SC03.5031- UPB S03.01.003</t>
  </si>
  <si>
    <t>DETERMINAZIONE DI APPROVAZIONE DEL CONTRATTO - POR FESR 2007-2013 - SISTEMA OMOGENEO DI IDENTITA' VISUALE DEI LUOGHI E DEGLI ISTITUTI DELLA CULTURA - PATRIMONIO CULTURALE SARDEGA - ISILI EDIFICIO MUSEO DEL RAME - impegno SOMME A FAVORE DELLA DITTA CEIET SRL - QUARTU SANT'ELENA - POS. FIN. SC03.5019.</t>
  </si>
  <si>
    <t>LL.RR 61/79 - impegno SOMME A FAVORE DELL' ISTITUTO DI STUDI E PROGRAMMI PER IL MEDITERRANEO ISPROM - SASSARI - POS. FIN. SC03.0337.</t>
  </si>
  <si>
    <t>impegno € 20.000,00 A FAVORE DELL'ASSOCIAZIONE NAZIONALE PERSEGUITATI POLITICI ITALIANI ANTIFASCISTI ( ANPPIA) - CAGLIARI- UNIONE AUTONOMA PARTIGIANI SARDI ( UAPS) E ALL'ASSOCIAZIONE NAZIONALE PARTIGIANI D'ITALIA ( ANPI)- CONTRIBUTO ANNUALITA' 2015 - UPB S03.02.005 - CAP. SC03.0334</t>
  </si>
  <si>
    <t>L R 14/2006 ART 21 COMMA 1 LETT S- ANNO 2013. liquidazione E PAGAMENTO E CONTESTUALE DISimpegno A FAVORE DELLE ISTITUZIONI PUBBLICHE INDICATE NELLA TABELLA ALLEGATA.</t>
  </si>
  <si>
    <t>L R 64/86  ART 8  CORSI DI MUSICA 2015-2016 - impegno  A FAVORE DEGLI ORGANISMI DI CUI ALL' ELENCO ALLEGATO.</t>
  </si>
  <si>
    <t>L R 44/93- SA DIE DE SA SARDIGNA- ANNO 2013- liquidazione E PAGAMENTO E CONTESTUALE DISimpegno A FAVORE DI ASSOCIAZIONI CULTURALI INDICATE NELLA TABELLA ALLEGATA.</t>
  </si>
  <si>
    <t>L.R. 15/2006 art. 2 - impegno di € 467.400,00 a favore della Fondazione Sardegna Film Commission</t>
  </si>
  <si>
    <t>PAR FSC 2007-2013 Obiettivo operativo 7.1.2, Linea d'Azione 7.1.2.A "Realizzazione Impianti sportivi e centri di aggregazione giovanili" - impegno di spesa di € 200.000,00 pari al 100% del finanziamento concesso per "Recinzione esterna del comparto 8 ex aereoporto" sul Bilancio Regionale 2015 e Delega a favore del soggetto Attuatore Comune di Monserrato</t>
  </si>
  <si>
    <t>PAR FSC 2007-2013 Obiettivo operativo 7.1.2, Linea d'Azione 7.1.2.A "Realizzazione Impianti sportivi e centri di aggregazione giovanili" - impegno di spesa di € 150.000,00 pari al 100% del finanziamento concesso per "Manutenzione straordinaria pista di Atletica" sul Bilancio Regionale 2015 e Delega a favore del soggetto Attuatore Comune di Tempio Pausania</t>
  </si>
  <si>
    <t>PAR FSC 2007-2013 Obiettivo operativo 7.1.2, Linea d'Azione 7.1.2.A "Realizzazione Impianti sportivi e centri di aggregazione giovanili" - impegno di spesa di € 200.000,00 pari al 100% del finanziamento concesso per "Realizzazione della copertura del campo da calcetto all'interno del centro polisportivo in Loc. SciaMain" sul Bilancio Regionale 2015 e Delega a favore del soggetto Attuatore Comune di Calasetta</t>
  </si>
  <si>
    <t>PAR FSC 2007-2013 Obiettivo operativo 7.1.2, Linea d'Azione 7.1.2.A "Realizzazione Impianti sportivi e centri di aggregazione giovanili" - impegno di spesa di € 80.000,00 pari al 100% del finanziamento concesso per "Creazione di un polo multidisciplinare per lo sport all'aperto speleologia, arrampicata, trekking, muntain bike" sul Bilancio Regionale 2015 e Delega a favore del soggetto Attuatore Comune di Urzulei</t>
  </si>
  <si>
    <t>L R 5/2015 ART 33 COMMA 33- APPROVAZIONE ESITI ISTRUTTORIA E CONTESTUALE impegno A FAVORE DI ISTITUTI SCOLASTICI COME DA TABELLA ALLEGATA</t>
  </si>
  <si>
    <t>PAR FSC 2007-2013 Obiettivo operativo 7.1.2, Linea d'Azione 7.1.2.A "Realizzazione Impianti sportivi e centri di aggregazione giovanili" - impegno di spesa di € 500.000,00 pari al 100% del finanziamento concesso per "Riqualificazione pista atletica Stadio dei Pini "Tonino Siddi" sul Bilancio Regionale 2015 e Delega a favore del soggetto Attuatore Comune di Sassari</t>
  </si>
  <si>
    <t>L.R. 17/99 art. 31 Contributi alle Associazioni sportive dilettantistiche per la partecipazione ai campionati nazionali federali di maggior rilievo - Programma 2015 - impegno di spesa di € 3.072.882,90</t>
  </si>
  <si>
    <t>L.R. 17/99 art. 27 Contributi alle Associazioni sportive dilettantistiche e ai Comitati regionali  delle Federazioni per la partecipazione ai campionati nazionali - Programma 2015 - impegno di spesa di € 83.692,00</t>
  </si>
  <si>
    <t>PAR FSC 2007-2013 Obiettivo operativo 7.1.2, Linea d'Azione 7.1.2.A "Realizzazione Impianti sportivi e centri di aggregazione giovanili" - impegno di spesa di € 90.000,00 pari al 100% del finanziamento concesso per "Realizzazione di una nuova tribuna coperta nel campo sportivo comunale in Loc. Le Aie" sul Bilancio Regionale 2015 e Delega a favore del soggetto Attuatore Comune di Villamassargia</t>
  </si>
  <si>
    <t>L R 64/86 ART 2- ANNO 2013- liquidazione E PAGAMENTO E DISimpegno A FAVORE DI ORGANISMI DI CUI ALL' ELENCO ALLEGATO</t>
  </si>
  <si>
    <t>L R 64/86 ART 8- ANNO 2013- liquidazione E PAGAMENTO E DISimpegno A FAVORE DI CORO POLIFONICO ROBERTO GOITRE DI MUROS</t>
  </si>
  <si>
    <t>L R 6 ART 2 COMMA13 - ANNO 2012- impegno A FAVORE DI ENTI LOCALI TERRITORIALI DI CUI ALL' ELENCO ALLEGATO.</t>
  </si>
  <si>
    <t>impegno complessivo di € 15.860,00 così ripartito:- € 9.882,00 Bilancio 2015, in conto competenza
- € 2.989,00 Bilancio 2016, in conto competenza
- € 2.989,00 Bilancio 2017, in conto competenza
a favore di Fratelli Meloni carpenteria metallica di Meloni Roberto e C. snc per l’affidamento dei servizi di riparazione e manutenzione ordinaria e straordinaria dei macchinari e delle strumentazioni in dotazione al laboratorio del Centro regionale di tutela e restauro dei beni librari.  CIG ZF616960BE. 
UPB S03.01.006 Capitolo SC03.0103 Centro di responsabilità 00.11.01.04 - Codice SIOPE 10301 – Codice gestionale  3131364004 – Codice fornitore 45494.</t>
  </si>
  <si>
    <t>POR FESR 2007-2013 - DETERMINAZIONE DI impegno A FAVORE DELL'ARCH. SEBASTIANO PISANU - CAP. SC03.5021. Padiglione dell'artigianato destinato ad accogliere il MUSEO TAVOLARA.</t>
  </si>
  <si>
    <t>L R 26/97 ART 14- ANNO 2013- liquidazione E PAGAMENTO E CONTESTUALE REVOCA E DISimpegno A FAVORE DELLA TESTATA PERIODICA L' ALGUER.</t>
  </si>
  <si>
    <t>Contratto Rep. 27 prot. 17575 del 05.11.2015. Affidamento diretto ex art. 125, comma 11, del D. Lgs. 163/2006 della fornitura di un abbonamento annuale alla banca dati De Jure Publica. Codice CIG ZDE15F8B4B.impegno di spesa dell'importo di € 1.586,00 di cui € 1.300,00 di imponibile ed € 286,00 di IVA al 22% a favore di DOTT. A. GIUFFRE' EDITORE S.p.A.  Bilancio regionale 2015. UPB S03.01.005 - Capitolo SC03.0082</t>
  </si>
  <si>
    <t>LR 1/90 - ART. 56 - ANNO 2015 impegno DI SPESA CUMULATIVO -  come da elenco allegato - pos. fin. SC05.0911 - POS. FIN. SC05.0921.</t>
  </si>
  <si>
    <t>L.R. 14/2006, art. 21, comma 1, lett. n); D.P.R. 480/75. liquidazione e pagamento di € 1.726,30 a favore della Camera di Commercio di Cagliari, per la valorizzazione del patrimonio librario e in particolare per il catalogo della mostra sui 200 anni della fondazione dell’Ente. Bilancio Regionale 2015 in conto competenza. UPB S03.01.006 - Posizione finanziaria SC03.0123 - Centro di responsabilità 00.11.01.04 - Cod. PCF U.1.04.01.02.007 - Codice SIOPE U.1.05.03.1542 - Codice gestionale E 231002100 - Codice beneficiario 1862 
impegno n. 3150037116 in conto competenza (ex 3140008853 sul capitolo SC.03.0123 del bilancio regionale 2014 (ex n. 3120015304 sul capitolo SC.03.0120 del bilancio regionale 2012)</t>
  </si>
  <si>
    <t>L.R. 17/99 art. 22 - Contributi destinati all'attività giovanile - Annualità 2015 - impegno di spesa cumulativa pari a € 366.000,00</t>
  </si>
  <si>
    <t>L.R. 17/99 art. 31 - Contributi alle società sportive dilettantistiche per la partecipazione ai campionati nazionali  federali di maggior rilievo. Programma 2015. impegno di spesa di € 360.888,00</t>
  </si>
  <si>
    <t>PO FESR 2007-2013 - Asse IV - Linea di attività 4.2.3.bIntervento "Manifatture. Fabbrica delle creatività - Cagliari. Lavori complementari" - Ripartizione degli incentivi ai sensi della Deliberazione di Giunta regionale n. 10/59 del 12.03.2010. impegno, liquidazione e pagamento complessivi € 4.171,30 per l'attività svolta dal personale interno dal SAL 7 al SAL 8 - CUP: E21H13000810009</t>
  </si>
  <si>
    <t>POR 2007-2013 - MANUTENZIONE STRAORDINARIA IMPIANTO DI CLIMATIZZAZIONE DEL MUSEO ARCHEOLOGICO DI CAGLIARI - liquidazione SALDO E CONTESTUALE DISimpegno A FAVORE DELLA SOPRINTEDENZA BENI ARCHEOLOGICI DELLA SARDEGNA - CAP. SC03.5017 - CAP. SC03.5018.</t>
  </si>
  <si>
    <t>Legge Regionale 30 giugno 2011 n. 12, art. 7. Determinazione di liquidazione e pagamento dell’importo di € 10.000,00 quale saldo del contributo 2015 a favore della Fondazione “Stazione dell’Arte” di Ulassai per le spese di funzionamento e per lo svolgimento delle attività istituzionali. UPB S03. 01. 003, Capitolo SC03.5005 C.dR. 00.11.01.01, Codice PCF U.1.04.04.01.A01, SIOPE U.1.06.03.1634, Co.Ge., E231009400 - Codice fornitore 39734 - impegno n. 3150003711Cassa Dicembre 2015</t>
  </si>
  <si>
    <t>L.R. 2/2007 art. 29, lett. g) - Contributi a favore della Sezione Sarda del Comitato Italiano Paralimpico per l'organizzazione delle Paralimpiadi Regionali Sarde 2015 - impegno di spesa pari a € 25.000,00</t>
  </si>
  <si>
    <t>Contratto di Accordo Quadro n. 22 prot. 21584/II.5.2 del 30.12.2013 per  la fornitura di monografie e periodici per la biblioteca regionale e gli uffici dell’amministrazione regionale. CODICE CUP E23D13000170002. Lotto 2: fornitura periodici. Contratto applicativo di Accordo Quadro n. 18 prot. 10138/II.5.2 del 29.06.2015 - CODICE CIG Z5D162DEDE. impegno di spesa a favore di LICOSA Sansoni srl (codice fornitore 6140) per l'importo complessivo di € 687,81 per la fornitura di quotidiani per la Biblioteca regionale. Bilancio regionale 2015. UPB S03.01.005 - Capitolo SC03.0082 - Cod. PCF U.1.03.01.01.001- Cod. SIOPE U.1.03.01.1343 - Cod. Gest. E211000100 - Cod. Forn. 6140. Esigibilità Bilancio 2015</t>
  </si>
  <si>
    <t>Contratto Rep. 26 prot. 17455 del 03/11/2015. Affidamento diretto ex art. 125, comma 11, del D. Lgs. 163/2006 della fornitura di abbonamenti a banche dati specializzate edite dalla casa editrice Maggioli SpA. Codice CIG Z2515F247C. impegno di spesa dell'importo di € 927,20, di cui € 760,00 di imponibile ed € 167,20 di IVA al 22 %, a favore di Società Maggioli SpA. 
Bilancio regionale 2015. UPB S03.01.005 - Capitolo SC03.0082 - Cod. PCF U.1.03.01.01.001- Cod. SIOPE U.1.03.01.1343 - Cod. Gest. E211000100 - Cod. Forn. 6141. Esigibilità Bilancio 2015</t>
  </si>
  <si>
    <t>impegno € 161.443,15 - DI CUI € 146.766,51 PER LAVORI ED € 14.676,64 PER IVA AL 10% CAP. SC03.5019- BIL .2015RECUPERO FUNZIONALE DI ALCUNI EDIFICI DEL SISTEMA OMOGENEO DI IDENTITA' VISUALE DEI LUOGHI  E DEGLI ISTITUTI DELLA CULTURA - PATRIMONIO CULTURALE DELLA SARDEGNA.-IMPRESA EDILE ARTIGIANA SATTA MAURIZIO E SATTA BASTIANINO, F.LLI CALVISI, ANDREONI , CEIET, BUCCELLATO. PER LAVORI ED € 14.676,64 PER IVA AL 10% CAP. SC03.5019- BIL .2015.</t>
  </si>
  <si>
    <t>L.R. 3/2008 art. 4, comma 24, lett. g) Contributi a favore delle associazioni sportive affiliate al CIP e/o F.I.S.D.I.R. per il sostegno delle attività sportive non agonistiche a favore degli atleti disabili effetti da disabilità intellettiva relazionale - Annualità 2015 - impegno di spesa cumulitivo pari a € 31.000,00</t>
  </si>
  <si>
    <t>POR FESR 2007-2013 - APPROVAZIONE CONTRATTO REPERTORIO N. 19 DEL 10 AGOSTO 2015 PROT. 12625. SISTEMA OMOGENEO DI IDENTITA' VISUALE DEI LUOGHI E DEGLI ISTITUTI DELLA CULTURA - PATRIMONIO CULTURALE SARDEGNA - CIG 015452808A - impegno SOMME A FAVORE DI 3TI PROGETTI ITALIA - CAP. SC03.5019.</t>
  </si>
  <si>
    <t>DEBITO COMMERCIALE    LR. 20 settembre 2006, n. 14 art. 21, comma 1, lett. l) e art. 15 commi 2 e 3. liquidazione e pagamento della somma complessiva di € 14.412,01 a favore di Hyperborea s.r.l., quale saldo per i servizi di riordinamento e inventariazione di archivi storici di enti pubblici o archivi di soggetti privati dichiarati di interesse culturale del territorio regionale, contratto rep. 24/21094 del 21.12.2012. CIG 0578130FF3 - CUP E79E11001690002  
Bilancio regionale 2015. Centro di responsabilità 00.11.01.04 - UPB S03.01.006 Capitolo SC03.0103 - Cod. PCF U.1.03.02.99.999- Cod. SIOPE U.1.03.01.1364- Cod. Gest. E212010400– Codice fornitore 37901 – impegno n. 3150018955 e impegno n. 3150018432</t>
  </si>
  <si>
    <t>L R 5/2015 ART 33 COMMA 32- impegno A FAVORE DI RADIO LOCALI CHE PROMUOVONO LA LINGUA E LA CULTURA SARDA</t>
  </si>
  <si>
    <t>L.R. 17/99 art. 23 - Contributi per l'attività istituzionale dei Comitati regionali degli Enti di Promozione Sportiva riconosciuti dal CONI - Programma 2015 - impegno di spesa pari a € 210.363,65</t>
  </si>
  <si>
    <t>L.R. 17/99 art. 30 - Contributi per l'attività istituzionale dei Comitati regionali delle Federazioni Sportive nazionali riconosciute dal CONI - Programma 2015 - impegno di spesa pari a € 159.636,35</t>
  </si>
  <si>
    <t>POR FESR 2007-2013 - SISTEMA OMOGENEO DI IDENTITA' VISUALE -DETERMINAZIONE DI liquidazione E impegno SOMME A FAVORE DI ANDREONI SRL - CAGLIARI E IN FAVORE DELL'ERARIO  - CAP. SC03.5019.</t>
  </si>
  <si>
    <t>L R 5/2015 ART 33  COMMA 33 - impegno A FAVORE DEGLI ISTITUTI SCOLASTICI</t>
  </si>
  <si>
    <t>L.R. 3/2008 art. 4, comma 24, lett. b). Contributi a favore della ASD Special Olympic Italia ONLUS per la diffusione della pratica sportiva non agonistica dei disabili intellettivi attraverso le associazioni benemerite riconosciute dal C.O.N.I. - Annualità 2015 - impegno di spesa di € 62.000,00</t>
  </si>
  <si>
    <t>L.R. 5/2015, art. 30, comma 8 (Disposizioni in materia di enti locali). Contributo straordinario di € 100.000,00 a favore del Comune di Cagliari capitale italiana della cultura 2015-2016 - Convenzione del 14/12/2015 _ impegno a favore del Comune di Cagliari</t>
  </si>
  <si>
    <t>L.R. 17/99, ART. 26 COMMA 4 - CONTRIBUTI PER L'ERROGAZIONE DI MANIFESTAZIONI SPORTIVE NAZIONALI E INTERNAZIONALI AD ALTO TASSO TECNICO E PROMOZIONALE. PROGRAMMA ORDINARIO 2015. (VEDI TABELLA ALLEGATA).impegno DI SPESA DI € 347.306,00.PCF U.1.04.01.A01, CDR 00.11.01.06, UPB S05.04.001, COD.SIOPE U1.06.03.1634, CO.GE. E231009400 - POS. FIN. SC05.0849.</t>
  </si>
  <si>
    <t>L.R. 17/99, ART. 26 COMMA 4 - CONTRIBUTI PER L'ERROGAZIONE DI MANIFESTAZIONI SPORTIVE NAZIONALI E INTERNAZIONALI AD ALTO TASSO TECNICO E PROMOZIONALE. PROGRAMMA ORDINARIO 2015. (VEDI TABELLA ALLEGATA).impegno DI SPESA DI € 120.716,00 - PCF U.1.04.04.01.A01, CDR 00.11.01.06, UPB S05.04.001, COD. SIOPE U.1.06.03.1634, CO.GE. E231009400 - POS. FIN. SC05.0849</t>
  </si>
  <si>
    <t>L 64/86 ART 2- impegno CUMULATIVO A FAVORE DI ORGANISMI DI CUI ALL' ELENCO ALLEGATO- ANNO 2015</t>
  </si>
  <si>
    <t>L.R. 17/99 art. 26, comma 4 - Contributi per l'organizzazione di manifestazioni sportive nazionali e internazionali ad alto tasso tecnico e promozionale. Programma  ordinario 2015 - impegno di spesa di € 14.842,00 in favore di Judo Club Alghero SRL</t>
  </si>
  <si>
    <t>L.R. 17/99 art. 6, - Indennità e rimborsi ai componenti il Comitato regionale per lo Sport - impegno di spesa cumulativo pari a € 1.887,36</t>
  </si>
  <si>
    <t>L.R. 17/99 art. 27 - Contributi alle Società sportive per la partecipazione ai campionati nazionali - Programma 2015 - impegno di spesa di € 83.692,00</t>
  </si>
  <si>
    <t>LR 15/2006 - impegno € 200.000,00 - BENEFICIARI come da elenco allegato - CAP. SC05.0972.</t>
  </si>
  <si>
    <t>LR 15/2006 - impegno € 250.000,00 - come da elenco allegato - CAP. SC05.0972.</t>
  </si>
  <si>
    <t>LR 15/2006 - impegno € 150.000,00 - BENEFICIARI come da elenco allegato - CAP. SC05.0972.</t>
  </si>
  <si>
    <t>LR 15/2006 - impegno € 1.309.600,00 - BENEFICIARI come da elenco allegato - CAP. SC05.0977.</t>
  </si>
  <si>
    <t>L.R. 17/99 art. 37, comma 1 - Norme di salvaguardia degli atleti isolani di elevate doti tecnico-agonistiche. Annualità 2015 Contributi a favore delle Associazioni sportive Dilettantistiche - impegno di spesa pari a € 40.792,42</t>
  </si>
  <si>
    <t>L.R. 17/99 art. 37, comma 4 - Borse di studio a favore degli atleti frequentanti istituzioni e Università degli studi dell'Isola. Annualità 2015 - impegno di spesa complessivo pari a € 10.600,00</t>
  </si>
  <si>
    <t>L.R. 15/2006 Art. 16 c. 1 - Norme per lo sviluppo del cinema in Sardegna" - Incremento e innovazione della didattica del cinema - Scuole Programma 2015 - impegno complessivo di € 47.335,76 a favore degli Organismi beneficiari inclusi nell'allegato A parte integrante della presente Determinazione</t>
  </si>
  <si>
    <t>L.R. 17.05.1999 N. 17 , AET. 12. CONTRIBUTO IN CONTO A FAVORE DELLE ASSOCIAZIONI SPORTIVE PER LA REALIZZAZIONE DI IMPIANTI SPORTIVI. PROGRAMMA 2011 - liquidazione E PAGAMENTO DI COMPLESSIVI € 38.016,00 QUALE ANTICIPAZIONE DEL CONTRIBUTO CONCESSO A FAVORE DELLA ASD RARI NANTES CAGLIARI. PCF U.2.04.24.01.001 - UPB S05.04.002 POS FIN SC05.0882, C DI RESP. 00.11.06, COD. BIL. 20303 COD. GES. 2332, COD. FORN. 3570 impegno N. 3150011984.</t>
  </si>
  <si>
    <t>impegno  COMPLESSIVO € 9.769,66 - BORSE DI STUDIO AD ATLETI COME DA ELENCO ALLEGATO- UPB S05.04.001 POS. FIN. SC05.0855- ANNUALITA' 2015  ES. FIN. 2016--L.R. 17/99 ART. 37 -</t>
  </si>
  <si>
    <t>impegno  COMPLESSIVO € 40.792,40 ASSOCIAZIONI SPORTIVE  COME DA ELENCO ALLEGATO- UPB S05.04.001 POS. FIN. SC05.0855- L.R. 17/99 ART.37- ES. FIN. 2016</t>
  </si>
  <si>
    <t>impegno A FAVORE DI SA BERTULA ANTIGA- VALLERMOSA  PER IL SERVIZIO SPORTELLO LINGUISTICO 2015-2016- impegno A FAVORE DI ANAC</t>
  </si>
  <si>
    <t>L R 3/2015- impegno A FAVORE DI EMITTENTI TELEVISIVE LOCALI</t>
  </si>
  <si>
    <t>L.R. 17/99 art. 37 comma 1 - Norme di salvaguardia degli atleti isolani di elevate doti tecno-agonistiche annualità 2015 - Contributi a favore delle Società Sportive - impegno di spesa pari a € 1.607,58</t>
  </si>
  <si>
    <t>L.R. 1/90 art. 56 Deliberazione Giunta Regionale n. 33/21 del 30/06/2015 - Avviso pubblico per la realizzazione di progetti per l'insediamento e sviluppo delle residenze artistiche approvato con Determinazione n. 1383 del 12/10/2015 - Assunzione impegno di spesa cumulativo di € 135.000,00</t>
  </si>
  <si>
    <t>POR FESR 2007-2013 - Asse IV - Linea di attività 4.2.3.b - D.G.R. 27/57 del 19/06/2012 - Procedura di affidamento, ai sensi del D.Lgs. 163/2006 e ss.mm.ii. per la progettazione e realizzazione dell'allestimento del Locale accoglienza "Manifatture. Fabbrica delle creatività - Cagliari" Contratto repertorio n. 21, stipulato il 2 luglio 2015 - Determinazione del Direttore del Servizio n. 1819 del 28/12/2015 - impegno di spesa di € 2.098,40 a favore di "Passamonti srl" quale mandataria del raggruppamento temporaneo di imprese costituito con "Archei Soc. Coop." in qualità di mandante del suddetto raggruppamento</t>
  </si>
  <si>
    <t>L R 22/1998- CAPO I ART 8- impegno DI SPESA A FAVORE DEL COMUNE DI MACOMER PER L'EDIZIONE DELLA MOSTRA DEL LIBRO EDITO IN SARDEGNA 2015-2016</t>
  </si>
  <si>
    <t>L.R. 15/2006 "Norme per lo sviluppo del cinema in Sardegna" art. 15 - "Promozione della cultura cinematografica" - Esercizio finanziario 2015 - impegno del contributo di € 15.000,00 a favore dell'Associazione Sunugaal per la realizzazione del circuito "Walyaan-Cinema Migrante"</t>
  </si>
  <si>
    <t>L.R. 15/2006 "Norme per lo sviluppo del cinema in Sardegna" art. 15 - "Promozione della cultura cinematografica" - Esercizio finanziario 2015 - impegno complessivo somma di € 80.000,00 a favore degli organismi di cui all'Allegato A) costituente parte integrante della presente determinazione per la realizzazione di PREMI</t>
  </si>
  <si>
    <t>L.R. 15/2006 Norme per lo sviluppo del cinema in Sardegna - Art. 16, c. 2 - Convenzione con l'Università di Cagliari per la concessione di borse di studio, sottoscritta il 30/12/2015 - impegno complessivo di € 80.000,00 a favore dell'Università di Cagliari.</t>
  </si>
  <si>
    <t>L.R. 17/99 art. 26, comma 4 - Contributi per l'organizzazione di manifestazioni sportive nazionali e internazionali ad alto tasso tecnico e promozionale - impegno di spesa di € 120.716,00</t>
  </si>
  <si>
    <t>L.R. 15/2006 "Norme per lo sviluppo del cinema in Sardegna" Art. 126, c. 1 - Incremento e innovazione della didattica del cinema. Università - Programma 2015 - impegno complessivo di € 64.700,00 a favore degli Organismi beneficiari inclusi nell'allegato A parte integrante della presente determinazione</t>
  </si>
  <si>
    <t>L.R. 15/2006 "Norme per lo sviluppo del cinema in Sardegna" Art. 15 - Promozione della cultura cinematografica Esercizio finanziario 2015 - impegno complessivo di € 260.443,00 a favore degli Organismi di cui agli allegati A), B) e C) parte integrante della presente determinazione per la realizzazione di FESTIVAL</t>
  </si>
  <si>
    <t>L.R. 15/2006 "Norme per lo sviluppo del cinema in Sardegna" Art. 15 - Promozione della cultura cinematografica Esercizio finanziario 2015 - impegno complessivo di € 176.169,11 a favore degli Organismi di cui agli allegati A), B) e C) parte integrante della presente determinazione per la realizzazione di RASSEGNE</t>
  </si>
  <si>
    <t>L.R. 15/2006 "Norme per lo sviluppo del cinema in Sardegna" Art. 15 - Promozione della cultura cinematografica Esercizio finanziario 2015 - impegno complessivo di € 33.900,00 a favore degli Organismi di cui agli allegati A), B) e C) parte integrante della presente determinazione per la realizzazione di CONVEGNI e SEMINARI</t>
  </si>
  <si>
    <t>L.R. 15/2006 "Norme per lo sviluppo del cinema in Sardegna" Art. 16, C. 3 - Progetti di ricerca e sperimentazione sui nuovi linguaggi e tecnologie audiovisive Anno 2015 - impegno complessivo di € 82.952,00 a favore degli Organismi di cui agli allegati A) e B) parte integrante della presente Determinazione.</t>
  </si>
  <si>
    <t>impegno COMPLESSIVO € 50.000,00 A FAVORE DEI COMUNI DI CAGLIARI- CARBONIA E ALGHERO PER L'ORGANIZZAZIONE DI EVENTI DI PROMOZIONE DEL LIBRO SARDO. UPB S03.02.003- POS . FIN. SC03.0277 . BIL. 2015</t>
  </si>
  <si>
    <t>impegno DI SPESA € 20.000,00 A FAVORE DEI LIBRAI SARDI  INDIPENDENTI - LIBRAI SARDI IN RETE-SASSARI - PER LE MANIFESTAZIONI :IO LEGGO PERCHE' e SCUOLA FAMMI GRANDE. UPB S03.02.003- POS . FIN. SC03.0287 . BIL. 2015</t>
  </si>
  <si>
    <t>impegno</t>
  </si>
  <si>
    <t>liquidazione</t>
  </si>
  <si>
    <t>€ 21.000,00</t>
  </si>
  <si>
    <t>€ 35.000,00</t>
  </si>
  <si>
    <t>€ 50.000,00</t>
  </si>
  <si>
    <t>€ 87.750,00</t>
  </si>
  <si>
    <t>€ 29.400,00</t>
  </si>
  <si>
    <t>€ 112.500,00</t>
  </si>
  <si>
    <t>€ 105.000,00</t>
  </si>
  <si>
    <t>€ 60.000,00</t>
  </si>
  <si>
    <t>€ 30.000,00</t>
  </si>
  <si>
    <t>€ 75.000,00</t>
  </si>
  <si>
    <t>€ 14.000,00</t>
  </si>
  <si>
    <t>€ 37.500,00</t>
  </si>
  <si>
    <t>€ 4.000,00</t>
  </si>
  <si>
    <t>€ 6.000,00</t>
  </si>
  <si>
    <t>€ 5.000,00</t>
  </si>
  <si>
    <t>€ 250.000,00</t>
  </si>
  <si>
    <t>€ 40.000,00</t>
  </si>
  <si>
    <t>€ 207.000,00</t>
  </si>
  <si>
    <t>€ 1.000.000,00</t>
  </si>
  <si>
    <t>€ 15.525,00</t>
  </si>
  <si>
    <t>€ 10.000,00</t>
  </si>
  <si>
    <t>€ 500.000,00</t>
  </si>
  <si>
    <t>€ 200.000,00</t>
  </si>
  <si>
    <t>€ 90.000,00</t>
  </si>
  <si>
    <t>€ 300.000,00</t>
  </si>
  <si>
    <t>€ 100.000,00</t>
  </si>
  <si>
    <t>€ 45.000,00</t>
  </si>
  <si>
    <t>€ 15.000,00</t>
  </si>
  <si>
    <t>€ 80.000,00</t>
  </si>
  <si>
    <t>€ 130.000,00</t>
  </si>
  <si>
    <t>€ 10.500,00</t>
  </si>
  <si>
    <t>€ 25.000,00</t>
  </si>
  <si>
    <t>€ 140.000,00</t>
  </si>
  <si>
    <t>€ 210.000,00</t>
  </si>
  <si>
    <t>€ 3.000,00</t>
  </si>
  <si>
    <t>€ 20.000,00</t>
  </si>
  <si>
    <t>€ 450.000,00</t>
  </si>
  <si>
    <t>€ 22.500,00</t>
  </si>
  <si>
    <t>€ 67.500,00</t>
  </si>
  <si>
    <t>€ 8.000,00</t>
  </si>
  <si>
    <t>€ 31.500,00</t>
  </si>
  <si>
    <t>€ 3.584,00</t>
  </si>
  <si>
    <t>€ 3.064,60</t>
  </si>
  <si>
    <t>€ 7.000,00</t>
  </si>
  <si>
    <t>€ 180.000,00</t>
  </si>
  <si>
    <t>€ 150.000,00</t>
  </si>
  <si>
    <t>€ 187.500,00</t>
  </si>
  <si>
    <t>€ 360.000,00</t>
  </si>
  <si>
    <t>€ 34.000,00</t>
  </si>
  <si>
    <t>€ 2.500.000,00</t>
  </si>
  <si>
    <t>€ 400.000,00</t>
  </si>
  <si>
    <t>€ 7.450,42</t>
  </si>
  <si>
    <t>€ 190.000,00</t>
  </si>
  <si>
    <t>€ 8.500,00</t>
  </si>
  <si>
    <t>€ 36.670,00</t>
  </si>
  <si>
    <t>€ 240.158,23</t>
  </si>
  <si>
    <t>€ 62.000,00</t>
  </si>
  <si>
    <t>€ 15.200,00</t>
  </si>
  <si>
    <t>€ 57.000,00</t>
  </si>
  <si>
    <t>€ 31.000,00</t>
  </si>
  <si>
    <t>€ 600.000,00</t>
  </si>
  <si>
    <t>€ 898,45</t>
  </si>
  <si>
    <t>€ 242,55</t>
  </si>
  <si>
    <t>€ 8.567,51</t>
  </si>
  <si>
    <t>€ 4.205,62</t>
  </si>
  <si>
    <t>€ 22,05</t>
  </si>
  <si>
    <t>€ 40.556,00</t>
  </si>
  <si>
    <t>€ 61.286,82</t>
  </si>
  <si>
    <t>€ 63.619,49</t>
  </si>
  <si>
    <t>€ 50.250,00</t>
  </si>
  <si>
    <t>€ 65.375,00</t>
  </si>
  <si>
    <t>€ 65.840,00</t>
  </si>
  <si>
    <t>€ 40.951,23</t>
  </si>
  <si>
    <t>€ 198.542,68</t>
  </si>
  <si>
    <t>€ 326.170,49</t>
  </si>
  <si>
    <t>€ 5.970.322,43</t>
  </si>
  <si>
    <t>€ 1.O00.000,00</t>
  </si>
  <si>
    <t>€ 452.090,10</t>
  </si>
  <si>
    <t>€ 1.091.733,50</t>
  </si>
  <si>
    <t>€ 24.142,76</t>
  </si>
  <si>
    <t>€ 223.710,20</t>
  </si>
  <si>
    <t>€ 133.521,89</t>
  </si>
  <si>
    <t>€ 1.839.396,98</t>
  </si>
  <si>
    <t>€ 35.029,40</t>
  </si>
  <si>
    <t>€ 1.458,27</t>
  </si>
  <si>
    <t>€ 4.405,55</t>
  </si>
  <si>
    <t>€ 7.289,00</t>
  </si>
  <si>
    <t>€ 1.701,60</t>
  </si>
  <si>
    <t>€ 169,00</t>
  </si>
  <si>
    <t>€ 1.184.464,04</t>
  </si>
  <si>
    <t>€ 160.000,00</t>
  </si>
  <si>
    <t>€ 40.513,91</t>
  </si>
  <si>
    <t>€ 24.275,30</t>
  </si>
  <si>
    <t>€ 6.458,90</t>
  </si>
  <si>
    <t>€ 27.504,40</t>
  </si>
  <si>
    <t>€ 52.625,30</t>
  </si>
  <si>
    <t>€ 530.000,00</t>
  </si>
  <si>
    <t>€ 99.249,50</t>
  </si>
  <si>
    <t>€ 101.473,40</t>
  </si>
  <si>
    <t>€ 11.250,00</t>
  </si>
  <si>
    <t>€ 23.764,80</t>
  </si>
  <si>
    <t>€ 1.672,09</t>
  </si>
  <si>
    <t>€ 30.940,00</t>
  </si>
  <si>
    <t>€ 3.086,93</t>
  </si>
  <si>
    <t>€ 49.260,91</t>
  </si>
  <si>
    <t>€ 7.418,91</t>
  </si>
  <si>
    <t>€ 10.873,37</t>
  </si>
  <si>
    <t>€ 10.459,04</t>
  </si>
  <si>
    <t>€ 10.773,54</t>
  </si>
  <si>
    <t>€ 13.188,00</t>
  </si>
  <si>
    <t>€ 8.534,,4</t>
  </si>
  <si>
    <t>€ 8.855,81</t>
  </si>
  <si>
    <t>€ 11.845,75</t>
  </si>
  <si>
    <t>€ 20.847,32</t>
  </si>
  <si>
    <t>€ 16.276,40</t>
  </si>
  <si>
    <t>€ 958.333,33</t>
  </si>
  <si>
    <t>€ 3.328,48</t>
  </si>
  <si>
    <t>€ 3.886,67</t>
  </si>
  <si>
    <t>€ 84.000,00</t>
  </si>
  <si>
    <t>€ 79.800,00</t>
  </si>
  <si>
    <t>€ 21.456,50</t>
  </si>
  <si>
    <t>€ 21.127,20</t>
  </si>
  <si>
    <t>€ 4.395,16</t>
  </si>
  <si>
    <t>€ 21.456,30</t>
  </si>
  <si>
    <t>€ 37.134,60</t>
  </si>
  <si>
    <t>€ 15.202,65</t>
  </si>
  <si>
    <t>€ 15.237,45</t>
  </si>
  <si>
    <t>€ 15.399,60</t>
  </si>
  <si>
    <t>€ 14.109,60</t>
  </si>
  <si>
    <t>€ 11.155,95</t>
  </si>
  <si>
    <t>€ 10.363,50</t>
  </si>
  <si>
    <t>€ 10.810,91</t>
  </si>
  <si>
    <t>€ 14.108,70</t>
  </si>
  <si>
    <t>€ 23.493,13</t>
  </si>
  <si>
    <t>€ 23.876,25</t>
  </si>
  <si>
    <t>€ 5.847,60</t>
  </si>
  <si>
    <t>€ 5.930,10</t>
  </si>
  <si>
    <t>€ 6.208,35</t>
  </si>
  <si>
    <t>€ 12.343,05</t>
  </si>
  <si>
    <t>€ 26.359,20</t>
  </si>
  <si>
    <t>€ 6.721,20</t>
  </si>
  <si>
    <t>€ 7.960,35</t>
  </si>
  <si>
    <t>€ 10.202,10</t>
  </si>
  <si>
    <t>€ 38.875,00</t>
  </si>
  <si>
    <t>€ 10.575,00</t>
  </si>
  <si>
    <t>€ 12.087,35</t>
  </si>
  <si>
    <t>€ 3.845,10</t>
  </si>
  <si>
    <t>€ 2.423,70</t>
  </si>
  <si>
    <t>€ 5.968,65</t>
  </si>
  <si>
    <t>€ 5.392,50</t>
  </si>
  <si>
    <t>€ 6.048,30</t>
  </si>
  <si>
    <t>€ 6.291,60</t>
  </si>
  <si>
    <t>€ 6.208,15</t>
  </si>
  <si>
    <t>€ 72.075,50</t>
  </si>
  <si>
    <t>€ 6.758,85</t>
  </si>
  <si>
    <t>€ 6.735,90</t>
  </si>
  <si>
    <t>€ 7.444,28</t>
  </si>
  <si>
    <t>€ 14.124,60</t>
  </si>
  <si>
    <t>€ 14.128,60</t>
  </si>
  <si>
    <t>€ 6.786,90</t>
  </si>
  <si>
    <t>€ 7.963,35</t>
  </si>
  <si>
    <t>€ 4.486,65</t>
  </si>
  <si>
    <t>€ 4.993,20</t>
  </si>
  <si>
    <t>€ 6.024,75</t>
  </si>
  <si>
    <t>€ 6.981,15</t>
  </si>
  <si>
    <t>€ 6.335,75</t>
  </si>
  <si>
    <t>€ 4.542,01</t>
  </si>
  <si>
    <t>€ 7.423,80</t>
  </si>
  <si>
    <t>€ 6.332,85</t>
  </si>
  <si>
    <t>€ 7.232,85</t>
  </si>
  <si>
    <t>€ 7.243,80</t>
  </si>
  <si>
    <t>€ 7.437,00</t>
  </si>
  <si>
    <t>€ 8.038,80</t>
  </si>
  <si>
    <t>€ 2.562,15</t>
  </si>
  <si>
    <t>€ 2.492,55</t>
  </si>
  <si>
    <t>€ 1.907,55</t>
  </si>
  <si>
    <t>€ 498.405,44</t>
  </si>
  <si>
    <t>€ 698.742,00</t>
  </si>
  <si>
    <t>€ 28.534,00</t>
  </si>
  <si>
    <t>€ 1.475.000,00</t>
  </si>
  <si>
    <t>€ 329.741,33</t>
  </si>
  <si>
    <t>€ 70.153,00</t>
  </si>
  <si>
    <t>€ 43.940,84</t>
  </si>
  <si>
    <t>€ 15.289,10</t>
  </si>
  <si>
    <t>€ 7.931,12</t>
  </si>
  <si>
    <t>€ 53.516,24</t>
  </si>
  <si>
    <t>€ 31.918,53</t>
  </si>
  <si>
    <t>€ 45.998,19</t>
  </si>
  <si>
    <t>€ 9.107,42</t>
  </si>
  <si>
    <t>€ 85.631,97</t>
  </si>
  <si>
    <t>€ 436.452,00</t>
  </si>
  <si>
    <t>€ 17.500,00</t>
  </si>
  <si>
    <t>€ 262.273,12</t>
  </si>
  <si>
    <t>€ 2.261,94</t>
  </si>
  <si>
    <t>€ 7.771,20</t>
  </si>
  <si>
    <t>€ 20.997,00</t>
  </si>
  <si>
    <t>€ 2.202,95</t>
  </si>
  <si>
    <t>€ 13.087,35</t>
  </si>
  <si>
    <t>€ 11.318,40</t>
  </si>
  <si>
    <t>€ 30.019,20</t>
  </si>
  <si>
    <t>€ 17.551,10</t>
  </si>
  <si>
    <t>€ 44.968,70</t>
  </si>
  <si>
    <t>€ 24.472,70</t>
  </si>
  <si>
    <t>€ 134.550,50</t>
  </si>
  <si>
    <t>€ 22.061,90</t>
  </si>
  <si>
    <t>€ 19.789,15</t>
  </si>
  <si>
    <t>€ 50.945,86</t>
  </si>
  <si>
    <t>€ 14.096,60</t>
  </si>
  <si>
    <t>€ 3.593,45</t>
  </si>
  <si>
    <t>€ 1.035,63</t>
  </si>
  <si>
    <t>€ 26.995,20</t>
  </si>
  <si>
    <t>€ 35.116,80</t>
  </si>
  <si>
    <t>€ 20.089,80</t>
  </si>
  <si>
    <t>€ 7.070,40</t>
  </si>
  <si>
    <t>€ 8.400,00</t>
  </si>
  <si>
    <t>€ 7.500,00</t>
  </si>
  <si>
    <t>€ 10.824,36</t>
  </si>
  <si>
    <t>€ 7.048,42</t>
  </si>
  <si>
    <t>€ 5.052,00</t>
  </si>
  <si>
    <t>€ 12.586,47</t>
  </si>
  <si>
    <t>€ 15.156,00</t>
  </si>
  <si>
    <t>€ 2.887,22</t>
  </si>
  <si>
    <t>€ 4.041,60</t>
  </si>
  <si>
    <t>€ 25.260,00</t>
  </si>
  <si>
    <t>€ 22.282,40</t>
  </si>
  <si>
    <t>€ 66.074,40</t>
  </si>
  <si>
    <t>€ 32.029,90</t>
  </si>
  <si>
    <t>€ 85.974,00</t>
  </si>
  <si>
    <t>€ 44.545,80</t>
  </si>
  <si>
    <t>€ 27.345,00</t>
  </si>
  <si>
    <t>€ 8.506,00</t>
  </si>
  <si>
    <t>€ 7.197,00</t>
  </si>
  <si>
    <t>€ 414.840,29</t>
  </si>
  <si>
    <t>€ 4.791.666,66</t>
  </si>
  <si>
    <t>€ 2.991,90</t>
  </si>
  <si>
    <t>€ 6.666,66</t>
  </si>
  <si>
    <t>€ 35.938,78</t>
  </si>
  <si>
    <t>€ 36.987,82</t>
  </si>
  <si>
    <t>€ 24.569,72</t>
  </si>
  <si>
    <t>€ 24.126,06</t>
  </si>
  <si>
    <t>€ 7.710,00</t>
  </si>
  <si>
    <t>€ 14.000.000,00</t>
  </si>
  <si>
    <t>€ 6.796,70</t>
  </si>
  <si>
    <t>€ 69.000,00</t>
  </si>
  <si>
    <t>€ 28.187,60</t>
  </si>
  <si>
    <t>€ 23.088,34</t>
  </si>
  <si>
    <t>€ 30.282,19</t>
  </si>
  <si>
    <t>€ 40.697,06</t>
  </si>
  <si>
    <t>€ 42.324,94</t>
  </si>
  <si>
    <t>€ 79.766,23</t>
  </si>
  <si>
    <t>€ 27.000,00</t>
  </si>
  <si>
    <t>€ 73.800,00</t>
  </si>
  <si>
    <t>€ 5.705,92</t>
  </si>
  <si>
    <t>€ 5.900,00</t>
  </si>
  <si>
    <t>€ 28.550,40</t>
  </si>
  <si>
    <t>€ 9.727,20</t>
  </si>
  <si>
    <t>€ 50.856,00</t>
  </si>
  <si>
    <t>€ 72.681,00</t>
  </si>
  <si>
    <t>€ 31.764,60</t>
  </si>
  <si>
    <t>€ 36.336,00</t>
  </si>
  <si>
    <t>€ 1623,40</t>
  </si>
  <si>
    <t>€ 4174,45</t>
  </si>
  <si>
    <t>€ 63.309,60</t>
  </si>
  <si>
    <t>€ 225,00</t>
  </si>
  <si>
    <t>€ 463,70</t>
  </si>
  <si>
    <t>€ 7.703,20</t>
  </si>
  <si>
    <t>€ 20.958,36</t>
  </si>
  <si>
    <t>€ 24.072,60</t>
  </si>
  <si>
    <t>€ 5.320,96</t>
  </si>
  <si>
    <t>€ 21.676,55</t>
  </si>
  <si>
    <t>€ 128.641,93</t>
  </si>
  <si>
    <t>€ 216.000,00</t>
  </si>
  <si>
    <t>€ 2.412.720,56</t>
  </si>
  <si>
    <t>€ 1.954,93</t>
  </si>
  <si>
    <t>€ 33.439,98</t>
  </si>
  <si>
    <t>€ 2.767,63</t>
  </si>
  <si>
    <t>€ 63.750,00</t>
  </si>
  <si>
    <t>€ 15.360,00</t>
  </si>
  <si>
    <t>€ 142.500,00</t>
  </si>
  <si>
    <t>€ 8.850,00</t>
  </si>
  <si>
    <t>€ 7.242,75</t>
  </si>
  <si>
    <t>€ 6.320,75</t>
  </si>
  <si>
    <t>€ 172.576,50</t>
  </si>
  <si>
    <t>€ 13.494,24</t>
  </si>
  <si>
    <t>€ 9.987,55</t>
  </si>
  <si>
    <t>€ 11.014,56</t>
  </si>
  <si>
    <t>€ 5.760,00</t>
  </si>
  <si>
    <t>€10.154,56</t>
  </si>
  <si>
    <t>€ 8.178,90</t>
  </si>
  <si>
    <t>€ 41.749,06</t>
  </si>
  <si>
    <t>€ 8.250,00</t>
  </si>
  <si>
    <t>€ 7.523,34</t>
  </si>
  <si>
    <t>€ 4.180,00</t>
  </si>
  <si>
    <t>€ 624.747,37</t>
  </si>
  <si>
    <t>€ 155.000,00</t>
  </si>
  <si>
    <t>€ 70.000,00</t>
  </si>
  <si>
    <t>€ 7.947,60</t>
  </si>
  <si>
    <t>€ 13.126,80</t>
  </si>
  <si>
    <t>€ 6.943,97</t>
  </si>
  <si>
    <t>€ 40.834,08</t>
  </si>
  <si>
    <t>€ 20.229,00</t>
  </si>
  <si>
    <t>€ 14.742,00</t>
  </si>
  <si>
    <t>€ 12.401,10</t>
  </si>
  <si>
    <t>€ 12.741,00</t>
  </si>
  <si>
    <t>€ 7.521,90</t>
  </si>
  <si>
    <t>€ 18.158,10</t>
  </si>
  <si>
    <t>€ 46.629,00</t>
  </si>
  <si>
    <t>€ 11.988,23</t>
  </si>
  <si>
    <t>€ 35.272,20</t>
  </si>
  <si>
    <t>€ 40.165,80</t>
  </si>
  <si>
    <t>€ 15.356,16</t>
  </si>
  <si>
    <t>€ 21.361,25</t>
  </si>
  <si>
    <t>€ 14.226,90</t>
  </si>
  <si>
    <t>€ 6.629,10</t>
  </si>
  <si>
    <t>€ 15.888,38</t>
  </si>
  <si>
    <t>€ 15.829,06</t>
  </si>
  <si>
    <t>€ 15.012,60</t>
  </si>
  <si>
    <t>€ 6.040,80</t>
  </si>
  <si>
    <t>€ 16.890,00</t>
  </si>
  <si>
    <t>€ 10.488,30</t>
  </si>
  <si>
    <t>€ 18.069,60</t>
  </si>
  <si>
    <t>€ 8.889,60</t>
  </si>
  <si>
    <t>€ 34.160,00</t>
  </si>
  <si>
    <t>€ 99.978,48</t>
  </si>
  <si>
    <t>€ 30.999,24</t>
  </si>
  <si>
    <t>€ 99.894,00</t>
  </si>
  <si>
    <t>€ 33.721,00</t>
  </si>
  <si>
    <t>€ 133.017,00</t>
  </si>
  <si>
    <t>€ 18.402,00</t>
  </si>
  <si>
    <t>€ 9.358,20</t>
  </si>
  <si>
    <t>€ 14.929,80</t>
  </si>
  <si>
    <t>€ 22.257,00</t>
  </si>
  <si>
    <t>€ 11.330,10</t>
  </si>
  <si>
    <t>€ 30.889,50</t>
  </si>
  <si>
    <t>€ 14.650,80</t>
  </si>
  <si>
    <t>€ 55.357,92</t>
  </si>
  <si>
    <t>€ 20.716,42</t>
  </si>
  <si>
    <t>€ 12.211,49</t>
  </si>
  <si>
    <t>€ 13.727,10</t>
  </si>
  <si>
    <t>€ 35.806,00</t>
  </si>
  <si>
    <t>€ 45.460,00</t>
  </si>
  <si>
    <t>€ 8.746,85</t>
  </si>
  <si>
    <t>€ 92.040,77</t>
  </si>
  <si>
    <t>€ 12.953,40</t>
  </si>
  <si>
    <t>€ 29.275,20</t>
  </si>
  <si>
    <t>€ 12.080,40</t>
  </si>
  <si>
    <t>€ 37.043,00</t>
  </si>
  <si>
    <t>€ 12.507,55</t>
  </si>
  <si>
    <t>€ 9.459,07</t>
  </si>
  <si>
    <t>€ 41.964,77</t>
  </si>
  <si>
    <t>€ 44.600,26</t>
  </si>
  <si>
    <t>€ 43.959,31</t>
  </si>
  <si>
    <t>€ 39.333,22</t>
  </si>
  <si>
    <t>€ 12.362,11</t>
  </si>
  <si>
    <t>€ 71.243,42</t>
  </si>
  <si>
    <t>€ 21.651,55</t>
  </si>
  <si>
    <t>€ 34.085,58</t>
  </si>
  <si>
    <t>€ 27.556,25</t>
  </si>
  <si>
    <t>€ 9.150,00</t>
  </si>
  <si>
    <t>€ 21.315,22</t>
  </si>
  <si>
    <t>€ 15.596,16</t>
  </si>
  <si>
    <t>€ 833.333,34</t>
  </si>
  <si>
    <t>€ 290.298,34</t>
  </si>
  <si>
    <t>€ 2.407.146,89</t>
  </si>
  <si>
    <t>€ 19.642,96</t>
  </si>
  <si>
    <t>€ 19.683,22</t>
  </si>
  <si>
    <t>€ 7.578,00</t>
  </si>
  <si>
    <t>€ 2.526,00</t>
  </si>
  <si>
    <t>€ 4.864,07</t>
  </si>
  <si>
    <t>€ 13.307,04</t>
  </si>
  <si>
    <t>€ 12.700,50</t>
  </si>
  <si>
    <t>€ 16.852,90</t>
  </si>
  <si>
    <t>€ 13.394,10</t>
  </si>
  <si>
    <t>€ 12.726,72</t>
  </si>
  <si>
    <t>€ 25.799,00</t>
  </si>
  <si>
    <t>€ 17.487,00</t>
  </si>
  <si>
    <t>€ 35.290,18</t>
  </si>
  <si>
    <t>€ 6.041,40</t>
  </si>
  <si>
    <t>€ 28.317,60</t>
  </si>
  <si>
    <t>€ 14.358,60</t>
  </si>
  <si>
    <t>€ 26.843,40</t>
  </si>
  <si>
    <t>€ 11.787,60</t>
  </si>
  <si>
    <t>€ 70.961,00</t>
  </si>
  <si>
    <t>€ 35.588,40</t>
  </si>
  <si>
    <t>€ 63.656,00</t>
  </si>
  <si>
    <t>€ 22.412,16</t>
  </si>
  <si>
    <t>€ 34.591,97</t>
  </si>
  <si>
    <t>€ 10.070,19</t>
  </si>
  <si>
    <t>€ 36.272,40</t>
  </si>
  <si>
    <t>€ 1.010.000,00</t>
  </si>
  <si>
    <t>€ 48.011,00</t>
  </si>
  <si>
    <t>€ 3.793,43</t>
  </si>
  <si>
    <t>€ 6.696,58</t>
  </si>
  <si>
    <t>€ 12.674,88</t>
  </si>
  <si>
    <t>€ 9.184,61</t>
  </si>
  <si>
    <t>€ 46.377,80</t>
  </si>
  <si>
    <t>€ 4.531,13</t>
  </si>
  <si>
    <t>€ 15.365,94</t>
  </si>
  <si>
    <t>€ 12.159,41</t>
  </si>
  <si>
    <t>€ 12.348,90</t>
  </si>
  <si>
    <t>€ 14.600,31</t>
  </si>
  <si>
    <t>€ 12.337,06</t>
  </si>
  <si>
    <t>€ 1.1740,57</t>
  </si>
  <si>
    <t>€ 9.800,00</t>
  </si>
  <si>
    <t>€ 15.362,52</t>
  </si>
  <si>
    <t>€ 5.630,76</t>
  </si>
  <si>
    <t>€ 81.750,00</t>
  </si>
  <si>
    <t>€ 39.945,83</t>
  </si>
  <si>
    <t>€ 164.330,63</t>
  </si>
  <si>
    <t>€ 164.33.,63</t>
  </si>
  <si>
    <t>€ 15.500,00</t>
  </si>
  <si>
    <t>€ 136.5000,00</t>
  </si>
  <si>
    <t>€ 37.5000,00</t>
  </si>
  <si>
    <t>€ 19.272,30</t>
  </si>
  <si>
    <t>€ 170.000,00</t>
  </si>
  <si>
    <t>€ 51.800,00</t>
  </si>
  <si>
    <t>€ 5.918,55</t>
  </si>
  <si>
    <t>€ 33.289,90</t>
  </si>
  <si>
    <t>€ 29.700,00</t>
  </si>
  <si>
    <t>€ 12.674,27</t>
  </si>
  <si>
    <t>€ 11.773,82</t>
  </si>
  <si>
    <t>€ 6.721,10</t>
  </si>
  <si>
    <t>€ 97.982,00</t>
  </si>
  <si>
    <t>€ 900.000,00</t>
  </si>
  <si>
    <t>€ 59.104,00</t>
  </si>
  <si>
    <t>€2.460,14</t>
  </si>
  <si>
    <t>€ 3.165,42</t>
  </si>
  <si>
    <t>€ 82.081,91</t>
  </si>
  <si>
    <t>€ 443.662,08</t>
  </si>
  <si>
    <t>€ 5.951,97</t>
  </si>
  <si>
    <t>€ 16.425,00</t>
  </si>
  <si>
    <t>€ 23.778,23</t>
  </si>
  <si>
    <t>€ 57.750,00</t>
  </si>
  <si>
    <t>€ 12.600,00</t>
  </si>
  <si>
    <t>€ 4.992,32</t>
  </si>
  <si>
    <t>€ 49.500,00</t>
  </si>
  <si>
    <t>€ 5.625,00</t>
  </si>
  <si>
    <t>€ 10.054,20</t>
  </si>
  <si>
    <t>€ 42.500,00</t>
  </si>
  <si>
    <t>€ 5.573,67</t>
  </si>
  <si>
    <t>€ 34.286,63</t>
  </si>
  <si>
    <t>€ 1.916.666,67</t>
  </si>
  <si>
    <t>€ 2.330.139,72</t>
  </si>
  <si>
    <t>€ 880.000,00</t>
  </si>
  <si>
    <t>€ 14.664,30</t>
  </si>
  <si>
    <t>€ 33.468,82</t>
  </si>
  <si>
    <t>€ 91.690,00</t>
  </si>
  <si>
    <t>€ 5.451,00</t>
  </si>
  <si>
    <t>€ 6.821,25</t>
  </si>
  <si>
    <t>€ 2.096,00</t>
  </si>
  <si>
    <t>€ 6.982,71</t>
  </si>
  <si>
    <t>€ 175.809,00</t>
  </si>
  <si>
    <t>€ 321.022,15</t>
  </si>
  <si>
    <t>€ 60.531,00</t>
  </si>
  <si>
    <t>€ 9.652,25</t>
  </si>
  <si>
    <t>€ 1.700.000, a</t>
  </si>
  <si>
    <t>€ 5.604.958,00</t>
  </si>
  <si>
    <t>€ 313.400,00</t>
  </si>
  <si>
    <t>€ 31373,90</t>
  </si>
  <si>
    <t>€ 92.000,00</t>
  </si>
  <si>
    <t>€ 109.036,00</t>
  </si>
  <si>
    <t>€ 8.433,50</t>
  </si>
  <si>
    <t>€ 72.542,77</t>
  </si>
  <si>
    <t>€ 36.660,14</t>
  </si>
  <si>
    <t>€ 99.950,80</t>
  </si>
  <si>
    <t>€ 93.000,00</t>
  </si>
  <si>
    <t>€ 21676,55</t>
  </si>
  <si>
    <t>€ 60.431,06</t>
  </si>
  <si>
    <t>€ 643.485,19</t>
  </si>
  <si>
    <t>€ 18.871,80</t>
  </si>
  <si>
    <t>€ 55.968,80</t>
  </si>
  <si>
    <t>€ 57.043,20</t>
  </si>
  <si>
    <t>€ 23.742,40</t>
  </si>
  <si>
    <t>€ 15.099,20</t>
  </si>
  <si>
    <t>€ 15.158,80</t>
  </si>
  <si>
    <t>€ 12.506,40</t>
  </si>
  <si>
    <t>€ 46.807,60</t>
  </si>
  <si>
    <t>€ 15.151,60</t>
  </si>
  <si>
    <t>€ 40.582,80</t>
  </si>
  <si>
    <t>€ 19.137,60</t>
  </si>
  <si>
    <t>€ 25.575,60</t>
  </si>
  <si>
    <t>€ 8.134,40</t>
  </si>
  <si>
    <t>€ 22.572,80</t>
  </si>
  <si>
    <t>€ 700.000,00</t>
  </si>
  <si>
    <t>€ 23.864,80</t>
  </si>
  <si>
    <t>€ 8.997,20</t>
  </si>
  <si>
    <t>€ 16.322,40</t>
  </si>
  <si>
    <t>€ 9.693,47</t>
  </si>
  <si>
    <t>€ 10.702,80</t>
  </si>
  <si>
    <t>€ 20.902,80</t>
  </si>
  <si>
    <t>€ 35.713,60</t>
  </si>
  <si>
    <t>€ 52.756,40</t>
  </si>
  <si>
    <t>€ 9.666,40</t>
  </si>
  <si>
    <t>€ 54.056,40</t>
  </si>
  <si>
    <t>€ 17.241,20</t>
  </si>
  <si>
    <t>€ 15.877,20</t>
  </si>
  <si>
    <t>€ 41.506,80</t>
  </si>
  <si>
    <t>€ 11.558,80</t>
  </si>
  <si>
    <t>€ 11.153,60</t>
  </si>
  <si>
    <t>€ 11.148,00</t>
  </si>
  <si>
    <t>€ 18.650,40</t>
  </si>
  <si>
    <t>€ 11.596,40</t>
  </si>
  <si>
    <t>€ 19.072,00</t>
  </si>
  <si>
    <t>€ 108.677,20</t>
  </si>
  <si>
    <t>€ 9.388,80</t>
  </si>
  <si>
    <t>€ 14.473,60</t>
  </si>
  <si>
    <t>€ 15.074,00</t>
  </si>
  <si>
    <t>€ 163.524,00</t>
  </si>
  <si>
    <t>€ 14.889,20</t>
  </si>
  <si>
    <t>€ 12.599,20</t>
  </si>
  <si>
    <t>€203.162,88</t>
  </si>
  <si>
    <t>€ 55.408, 7</t>
  </si>
  <si>
    <t>€ 196.211,70</t>
  </si>
  <si>
    <t>€ 14.109,20</t>
  </si>
  <si>
    <t>€ 14.950,40</t>
  </si>
  <si>
    <t>€ 16.944,00</t>
  </si>
  <si>
    <t>€ 34.578,40</t>
  </si>
  <si>
    <t>€ 18.894,40</t>
  </si>
  <si>
    <t>€ 21.718,80</t>
  </si>
  <si>
    <t>€ 41.637,60</t>
  </si>
  <si>
    <t>€ 31.463,60</t>
  </si>
  <si>
    <t>€ 15.380,00</t>
  </si>
  <si>
    <t>€ 11.460,90</t>
  </si>
  <si>
    <t>€ 20.088,00</t>
  </si>
  <si>
    <t>€ 13.795,20</t>
  </si>
  <si>
    <t>€ 16.410,80</t>
  </si>
  <si>
    <t>€ 20.710,40</t>
  </si>
  <si>
    <t>€ 53.329,20</t>
  </si>
  <si>
    <t>€ 14.656,40</t>
  </si>
  <si>
    <t>€ 52.095,78</t>
  </si>
  <si>
    <t>€ 2.564.680,80</t>
  </si>
  <si>
    <t>€ 48.800,22</t>
  </si>
  <si>
    <t>€ 2254,20</t>
  </si>
  <si>
    <t>€ 86.999,57</t>
  </si>
  <si>
    <t>€ 566.600,00</t>
  </si>
  <si>
    <t>€ 6.708,51</t>
  </si>
  <si>
    <t>€ 8.631,93</t>
  </si>
  <si>
    <t>€ 350.000,00</t>
  </si>
  <si>
    <t>€ 280.000,00</t>
  </si>
  <si>
    <t>€ 43.048,43</t>
  </si>
  <si>
    <t>€ 16.360,79</t>
  </si>
  <si>
    <t>€ 13.446,40</t>
  </si>
  <si>
    <t>€ 154.500,00</t>
  </si>
  <si>
    <t>€ 62.920,90</t>
  </si>
  <si>
    <t>€ 31.266,20</t>
  </si>
  <si>
    <t>€ 36.179,00</t>
  </si>
  <si>
    <t>€ 116.611,60</t>
  </si>
  <si>
    <t>€ 31.010,70</t>
  </si>
  <si>
    <t>€ 46.337,20</t>
  </si>
  <si>
    <t>€ 3.761,44</t>
  </si>
  <si>
    <t>€ 12.849,90</t>
  </si>
  <si>
    <t>€ 31.683,90</t>
  </si>
  <si>
    <t>€ 7.910,10</t>
  </si>
  <si>
    <t>€ 11.907,90</t>
  </si>
  <si>
    <t>€ 10.402,80</t>
  </si>
  <si>
    <t>€ 200.257,79</t>
  </si>
  <si>
    <t>€ 16.023,48</t>
  </si>
  <si>
    <t>€ 15.529,50</t>
  </si>
  <si>
    <t>€ 14.915,70</t>
  </si>
  <si>
    <t>€ 7.545,60</t>
  </si>
  <si>
    <t>€ 7.055,00</t>
  </si>
  <si>
    <t>€ 7.391,00</t>
  </si>
  <si>
    <t>€ 121.429,53</t>
  </si>
  <si>
    <t>€ 32.361,70</t>
  </si>
  <si>
    <t>€ 9.061,50</t>
  </si>
  <si>
    <t>€ 64.672,16</t>
  </si>
  <si>
    <t>€ 39.737,60</t>
  </si>
  <si>
    <t>€ 41.133,40</t>
  </si>
  <si>
    <t>€ 15.146,60</t>
  </si>
  <si>
    <t>€ 17.844,84</t>
  </si>
  <si>
    <t>€ 21.328,00</t>
  </si>
  <si>
    <t>€ 19.917,10</t>
  </si>
  <si>
    <t>€ 21.049,20</t>
  </si>
  <si>
    <t>€14.000,00</t>
  </si>
  <si>
    <t>€ 25.876,20</t>
  </si>
  <si>
    <t>€ 42.142,58</t>
  </si>
  <si>
    <t>€ 6.370,37</t>
  </si>
  <si>
    <t>€ 4.850,31</t>
  </si>
  <si>
    <t>€ 5.626,00</t>
  </si>
  <si>
    <t>€ 75.941,63</t>
  </si>
  <si>
    <t>€ 2.363,89</t>
  </si>
  <si>
    <t>€ 39.990,00</t>
  </si>
  <si>
    <t>€ 55.005,00</t>
  </si>
  <si>
    <t>€ 2.460,14</t>
  </si>
  <si>
    <t>€ 2.163,00</t>
  </si>
  <si>
    <t>€ 223.479,17</t>
  </si>
  <si>
    <t>€ 135.000,00</t>
  </si>
  <si>
    <t>€ 10.431,08</t>
  </si>
  <si>
    <t>€ 77,60</t>
  </si>
  <si>
    <t>€ 93.065,00</t>
  </si>
  <si>
    <t>€ 16.118,65</t>
  </si>
  <si>
    <t>€ 79.827,00</t>
  </si>
  <si>
    <t>€ 15.424,60</t>
  </si>
  <si>
    <t>€ 18.188,51</t>
  </si>
  <si>
    <t>€ 1.165.069,90</t>
  </si>
  <si>
    <t>€ 116.500,00</t>
  </si>
  <si>
    <t>€ 20.449,10</t>
  </si>
  <si>
    <t>€4.091,05</t>
  </si>
  <si>
    <t>€ 21.365,73</t>
  </si>
  <si>
    <t>€ 17.996,80</t>
  </si>
  <si>
    <t>€ 16.009,60</t>
  </si>
  <si>
    <t>€ 3.933.703,69</t>
  </si>
  <si>
    <t>€ 1.185,00</t>
  </si>
  <si>
    <t>€ 2.952,40</t>
  </si>
  <si>
    <t>€ 2.420,10</t>
  </si>
  <si>
    <t>€ 4.500,00</t>
  </si>
  <si>
    <t>€ 7.715,28</t>
  </si>
  <si>
    <t>€ 1.134,60</t>
  </si>
  <si>
    <t>€ 3.252,52</t>
  </si>
  <si>
    <t>€ 16.564,50</t>
  </si>
  <si>
    <t>€ 6.215,85</t>
  </si>
  <si>
    <t>€ 250,30</t>
  </si>
  <si>
    <t>€ 33.645,00</t>
  </si>
  <si>
    <t>€ 28.786,40</t>
  </si>
  <si>
    <t>€ 1.800.000,00</t>
  </si>
  <si>
    <t>€ 10.084,80</t>
  </si>
  <si>
    <t>€ 12.960,83</t>
  </si>
  <si>
    <t>€ 168.000,00</t>
  </si>
  <si>
    <t>€50.000,00</t>
  </si>
  <si>
    <t>€ 104.000,00</t>
  </si>
  <si>
    <t>€ 32.000,00</t>
  </si>
  <si>
    <t>€ 26.174,00</t>
  </si>
  <si>
    <t>€ 28.900,00</t>
  </si>
  <si>
    <t>€ 1.165.069,82</t>
  </si>
  <si>
    <t>€ 467.400,00</t>
  </si>
  <si>
    <t>€ 864,05</t>
  </si>
  <si>
    <t xml:space="preserve">€ 12.392,4 </t>
  </si>
  <si>
    <t>€ 3.072.882,90</t>
  </si>
  <si>
    <t>€ 83.692,00</t>
  </si>
  <si>
    <t>€10.000,00</t>
  </si>
  <si>
    <t>€ 55.241,90</t>
  </si>
  <si>
    <t>€ 27.069,00</t>
  </si>
  <si>
    <t>€ 89.071,50</t>
  </si>
  <si>
    <t>€ 5.597,35</t>
  </si>
  <si>
    <t>€ 30,00</t>
  </si>
  <si>
    <t>€ 1.361,52</t>
  </si>
  <si>
    <t>€ 90.261,44</t>
  </si>
  <si>
    <t>€ 15.860,00</t>
  </si>
  <si>
    <t>€ 16.890,67</t>
  </si>
  <si>
    <t>€ 17.920,67</t>
  </si>
  <si>
    <t>€ 14.066,40</t>
  </si>
  <si>
    <t>€ 23.256,30</t>
  </si>
  <si>
    <t>€ 12.871,44</t>
  </si>
  <si>
    <t>€ 221.491,00</t>
  </si>
  <si>
    <t>€ 44.168,00</t>
  </si>
  <si>
    <t>€ 243.883,00</t>
  </si>
  <si>
    <t>€ 119.659,80</t>
  </si>
  <si>
    <t>€ 34.549,29</t>
  </si>
  <si>
    <t>€ 16.119,49</t>
  </si>
  <si>
    <t>€ 2.790,56</t>
  </si>
  <si>
    <t>€ 4.800,00</t>
  </si>
  <si>
    <t>€ 1.586,00</t>
  </si>
  <si>
    <t>€ 8.558,80</t>
  </si>
  <si>
    <t>€ 88.572,00</t>
  </si>
  <si>
    <t>€ 32.821,00</t>
  </si>
  <si>
    <t>€ 19.655,10</t>
  </si>
  <si>
    <t>€ 12.641,90</t>
  </si>
  <si>
    <t>€ 99.052,80</t>
  </si>
  <si>
    <t>€ 7.226,56</t>
  </si>
  <si>
    <t>€ 193.791,66</t>
  </si>
  <si>
    <t>€ 21.806,08</t>
  </si>
  <si>
    <t>€ 1.726,30</t>
  </si>
  <si>
    <t>€ 366.000,00</t>
  </si>
  <si>
    <t>€ 98.001,97</t>
  </si>
  <si>
    <t>€ 360.888,00</t>
  </si>
  <si>
    <t>€ 4.171,30</t>
  </si>
  <si>
    <t>€ 29.376,18</t>
  </si>
  <si>
    <t>€ 9.372,66</t>
  </si>
  <si>
    <t>€ 59.819,19</t>
  </si>
  <si>
    <t>€ 687,81</t>
  </si>
  <si>
    <t>€ 927,20</t>
  </si>
  <si>
    <t>€ 233.508,60</t>
  </si>
  <si>
    <t>€ 567.622,07</t>
  </si>
  <si>
    <t>€ 73.162,03</t>
  </si>
  <si>
    <t>€ 161.443,15</t>
  </si>
  <si>
    <t>€ 89997,00</t>
  </si>
  <si>
    <t>€ 30.500,00</t>
  </si>
  <si>
    <t>€ 14.412,01</t>
  </si>
  <si>
    <t>€ 210.363,65</t>
  </si>
  <si>
    <t>€ 159.636,35</t>
  </si>
  <si>
    <t>€ 41.625,00</t>
  </si>
  <si>
    <t>€ 32.292,55</t>
  </si>
  <si>
    <t>€ 12.420,00</t>
  </si>
  <si>
    <t>€ 12.180,00</t>
  </si>
  <si>
    <t>€ 464.761,58</t>
  </si>
  <si>
    <t>€ 135.000, 0</t>
  </si>
  <si>
    <t>€ 165.000, 0</t>
  </si>
  <si>
    <t>€ 786,80</t>
  </si>
  <si>
    <t>€ 9.000,00</t>
  </si>
  <si>
    <t>€ 347.306,00</t>
  </si>
  <si>
    <t>€ 120.716,00</t>
  </si>
  <si>
    <t>€ 14.842,00</t>
  </si>
  <si>
    <t>€ 1.887,36</t>
  </si>
  <si>
    <t>€ 49.406,36</t>
  </si>
  <si>
    <t>€ 32.876,48</t>
  </si>
  <si>
    <t>€ 1.309.600,00</t>
  </si>
  <si>
    <t>€ 40.792,42</t>
  </si>
  <si>
    <t>€ 10.600,00</t>
  </si>
  <si>
    <t>€ 47.335,76</t>
  </si>
  <si>
    <t>€ 38.016,00</t>
  </si>
  <si>
    <t>€ 9.769,66</t>
  </si>
  <si>
    <t>€ 40.792,40</t>
  </si>
  <si>
    <t>€ 60069,46</t>
  </si>
  <si>
    <t>€ 7.203,00</t>
  </si>
  <si>
    <t>€ 1.607,58</t>
  </si>
  <si>
    <t>€ 13.318,52</t>
  </si>
  <si>
    <t>€ 2.098,40</t>
  </si>
  <si>
    <t>€ 19.320,00</t>
  </si>
  <si>
    <t>€ 111.175,14</t>
  </si>
  <si>
    <t>€ 122.019,43</t>
  </si>
  <si>
    <t>€ 140.418,83</t>
  </si>
  <si>
    <t>€ 835,52</t>
  </si>
  <si>
    <t>€ 2172,88</t>
  </si>
  <si>
    <t>€ 64.700,00</t>
  </si>
  <si>
    <t>€ 260.443,00</t>
  </si>
  <si>
    <t>€ 176.169,11</t>
  </si>
  <si>
    <t>€ 33.900,00</t>
  </si>
  <si>
    <t>€ 82.952,00</t>
  </si>
  <si>
    <t>€ 63.005,12</t>
  </si>
  <si>
    <t>disimpegno</t>
  </si>
  <si>
    <t>175.881.41</t>
  </si>
  <si>
    <t>€</t>
  </si>
  <si>
    <t>Importo</t>
  </si>
  <si>
    <t>23/26/27</t>
  </si>
  <si>
    <t>26/27/23</t>
  </si>
  <si>
    <t>Tipo</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</si>
</sst>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Inattivo&quot;"/>
    <numFmt numFmtId="168" formatCode="[$€-2]\ #.##000_);[Red]\([$€-2]\ #.##000\)"/>
  </numFmts>
  <fonts count="39">
    <font>
      <sz val="10"/>
      <name val="Arial"/>
      <family val="2"/>
    </font>
    <font>
      <b/>
      <sz val="10"/>
      <color indexed="9"/>
      <name val="Arial"/>
      <family val="2"/>
    </font>
    <font>
      <sz val="9"/>
      <name val="Tahoma"/>
      <family val="2"/>
    </font>
    <font>
      <b/>
      <sz val="9"/>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00B0F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0" fontId="25" fillId="21" borderId="3" applyNumberFormat="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6"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27" fillId="29" borderId="0" applyNumberFormat="0" applyBorder="0" applyAlignment="0" applyProtection="0"/>
    <xf numFmtId="0" fontId="0" fillId="30" borderId="4" applyNumberFormat="0" applyFont="0" applyAlignment="0" applyProtection="0"/>
    <xf numFmtId="0" fontId="28" fillId="20" borderId="5" applyNumberFormat="0" applyAlignment="0" applyProtection="0"/>
    <xf numFmtId="9" fontId="0"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6">
    <xf numFmtId="0" fontId="0" fillId="0" borderId="0" xfId="0" applyAlignment="1">
      <alignment/>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ill="1" applyBorder="1" applyAlignment="1">
      <alignment/>
    </xf>
    <xf numFmtId="0" fontId="0" fillId="33" borderId="0" xfId="0" applyFill="1" applyAlignment="1">
      <alignment/>
    </xf>
    <xf numFmtId="0" fontId="0" fillId="33" borderId="10" xfId="0" applyFont="1" applyFill="1" applyBorder="1" applyAlignment="1">
      <alignment/>
    </xf>
    <xf numFmtId="0" fontId="0" fillId="34" borderId="0" xfId="0" applyFill="1" applyAlignment="1">
      <alignment/>
    </xf>
    <xf numFmtId="0" fontId="0" fillId="35" borderId="10" xfId="0" applyFont="1" applyFill="1" applyBorder="1" applyAlignment="1">
      <alignment horizontal="center" vertical="center"/>
    </xf>
    <xf numFmtId="0" fontId="0" fillId="35" borderId="10" xfId="0" applyFont="1" applyFill="1" applyBorder="1" applyAlignment="1">
      <alignment/>
    </xf>
    <xf numFmtId="0" fontId="0" fillId="35" borderId="0" xfId="0" applyFill="1" applyAlignment="1">
      <alignment/>
    </xf>
    <xf numFmtId="0" fontId="1" fillId="36" borderId="11" xfId="0" applyFont="1" applyFill="1" applyBorder="1" applyAlignment="1">
      <alignment horizontal="center" vertical="center" wrapText="1"/>
    </xf>
    <xf numFmtId="0" fontId="0" fillId="33" borderId="0" xfId="0" applyFill="1" applyAlignment="1">
      <alignment horizontal="right"/>
    </xf>
    <xf numFmtId="0" fontId="0" fillId="33" borderId="0" xfId="0" applyFill="1" applyAlignment="1">
      <alignment horizontal="center" vertical="center"/>
    </xf>
    <xf numFmtId="0" fontId="0" fillId="33" borderId="10" xfId="0" applyFont="1" applyFill="1" applyBorder="1" applyAlignment="1">
      <alignment horizontal="left" vertical="top" wrapText="1"/>
    </xf>
    <xf numFmtId="0" fontId="0" fillId="35" borderId="10" xfId="0" applyFont="1" applyFill="1" applyBorder="1" applyAlignment="1">
      <alignment horizontal="left" vertical="top" wrapText="1"/>
    </xf>
    <xf numFmtId="0" fontId="0" fillId="37" borderId="10" xfId="0" applyFont="1" applyFill="1" applyBorder="1" applyAlignment="1">
      <alignment horizontal="left" vertical="top" wrapText="1"/>
    </xf>
    <xf numFmtId="0" fontId="0" fillId="37" borderId="12" xfId="0" applyFont="1" applyFill="1" applyBorder="1" applyAlignment="1">
      <alignment horizontal="left" vertical="top" wrapText="1"/>
    </xf>
    <xf numFmtId="0" fontId="0" fillId="37" borderId="13"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33" borderId="10" xfId="0" applyFont="1" applyFill="1" applyBorder="1" applyAlignment="1">
      <alignment horizontal="left" vertical="top"/>
    </xf>
    <xf numFmtId="0" fontId="0" fillId="33" borderId="10" xfId="0" applyFill="1" applyBorder="1" applyAlignment="1">
      <alignment horizontal="left" vertical="top"/>
    </xf>
    <xf numFmtId="0" fontId="0" fillId="33" borderId="0" xfId="0" applyFill="1" applyBorder="1" applyAlignment="1">
      <alignment horizontal="left" vertical="top"/>
    </xf>
    <xf numFmtId="0" fontId="0" fillId="35" borderId="10" xfId="0" applyFont="1" applyFill="1" applyBorder="1" applyAlignment="1">
      <alignment horizontal="left" vertical="top"/>
    </xf>
    <xf numFmtId="0" fontId="0" fillId="33" borderId="10" xfId="0" applyFont="1" applyFill="1" applyBorder="1" applyAlignment="1">
      <alignment horizontal="right" vertical="top"/>
    </xf>
    <xf numFmtId="0" fontId="0" fillId="35" borderId="10" xfId="0" applyFont="1" applyFill="1" applyBorder="1" applyAlignment="1">
      <alignment horizontal="right" vertical="top"/>
    </xf>
    <xf numFmtId="5" fontId="0" fillId="33" borderId="10" xfId="0" applyNumberFormat="1" applyFont="1" applyFill="1" applyBorder="1" applyAlignment="1">
      <alignment horizontal="right"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18"/>
  <sheetViews>
    <sheetView tabSelected="1" zoomScale="110" zoomScaleNormal="11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7.00390625" style="4" customWidth="1"/>
    <col min="2" max="2" width="16.7109375" style="4" customWidth="1"/>
    <col min="3" max="3" width="19.57421875" style="4" customWidth="1"/>
    <col min="4" max="4" width="10.28125" style="4" customWidth="1"/>
    <col min="5" max="5" width="47.00390625" style="4" customWidth="1"/>
    <col min="6" max="6" width="13.421875" style="4" hidden="1" customWidth="1"/>
    <col min="7" max="7" width="11.00390625" style="4" hidden="1" customWidth="1"/>
    <col min="8" max="8" width="13.140625" style="4" customWidth="1"/>
    <col min="9" max="9" width="19.7109375" style="4" bestFit="1" customWidth="1"/>
    <col min="10" max="10" width="31.421875" style="4" customWidth="1"/>
    <col min="11" max="11" width="12.8515625" style="11" customWidth="1"/>
    <col min="12" max="16384" width="9.140625" style="4" customWidth="1"/>
  </cols>
  <sheetData>
    <row r="1" spans="1:12" s="12" customFormat="1" ht="38.25">
      <c r="A1" s="10" t="s">
        <v>0</v>
      </c>
      <c r="B1" s="10" t="s">
        <v>1</v>
      </c>
      <c r="C1" s="10" t="s">
        <v>2</v>
      </c>
      <c r="D1" s="10" t="s">
        <v>3</v>
      </c>
      <c r="E1" s="10" t="s">
        <v>4</v>
      </c>
      <c r="F1" s="10" t="s">
        <v>3799</v>
      </c>
      <c r="G1" s="10" t="s">
        <v>3803</v>
      </c>
      <c r="H1" s="10" t="s">
        <v>3800</v>
      </c>
      <c r="I1" s="10" t="s">
        <v>5</v>
      </c>
      <c r="J1" s="10" t="s">
        <v>6</v>
      </c>
      <c r="K1" s="10" t="s">
        <v>7</v>
      </c>
      <c r="L1" s="10" t="s">
        <v>8</v>
      </c>
    </row>
    <row r="2" spans="1:12" ht="51">
      <c r="A2" s="13" t="s">
        <v>9</v>
      </c>
      <c r="B2" s="13">
        <v>1</v>
      </c>
      <c r="C2" s="19" t="s">
        <v>24</v>
      </c>
      <c r="D2" s="1" t="s">
        <v>25</v>
      </c>
      <c r="E2" s="13" t="s">
        <v>26</v>
      </c>
      <c r="F2" s="2" t="e">
        <f>FIND("impegno",E2,1)</f>
        <v>#VALUE!</v>
      </c>
      <c r="G2" s="2"/>
      <c r="H2" s="25">
        <v>0</v>
      </c>
      <c r="I2" s="19" t="s">
        <v>10</v>
      </c>
      <c r="J2" s="20" t="s">
        <v>27</v>
      </c>
      <c r="K2" s="20">
        <v>23</v>
      </c>
      <c r="L2" s="3"/>
    </row>
    <row r="3" spans="1:12" ht="51">
      <c r="A3" s="13" t="s">
        <v>9</v>
      </c>
      <c r="B3" s="13">
        <v>2</v>
      </c>
      <c r="C3" s="19" t="s">
        <v>28</v>
      </c>
      <c r="D3" s="1" t="s">
        <v>25</v>
      </c>
      <c r="E3" s="13" t="s">
        <v>29</v>
      </c>
      <c r="F3" s="2" t="e">
        <f>FIND("impegno",E3,1)</f>
        <v>#VALUE!</v>
      </c>
      <c r="G3" s="2"/>
      <c r="H3" s="25">
        <v>0</v>
      </c>
      <c r="I3" s="19" t="s">
        <v>10</v>
      </c>
      <c r="J3" s="20" t="s">
        <v>27</v>
      </c>
      <c r="K3" s="20">
        <v>23</v>
      </c>
      <c r="L3" s="3"/>
    </row>
    <row r="4" spans="1:12" ht="63.75">
      <c r="A4" s="13" t="s">
        <v>9</v>
      </c>
      <c r="B4" s="13">
        <v>6</v>
      </c>
      <c r="C4" s="19" t="s">
        <v>30</v>
      </c>
      <c r="D4" s="1" t="s">
        <v>31</v>
      </c>
      <c r="E4" s="13" t="s">
        <v>32</v>
      </c>
      <c r="F4" s="2" t="e">
        <f>FIND("impegno",E4,1)</f>
        <v>#VALUE!</v>
      </c>
      <c r="G4" s="2"/>
      <c r="H4" s="25">
        <v>0</v>
      </c>
      <c r="I4" s="19" t="s">
        <v>10</v>
      </c>
      <c r="J4" s="20" t="s">
        <v>27</v>
      </c>
      <c r="K4" s="20">
        <v>23</v>
      </c>
      <c r="L4" s="3"/>
    </row>
    <row r="5" spans="1:12" ht="76.5">
      <c r="A5" s="13" t="s">
        <v>17</v>
      </c>
      <c r="B5" s="13">
        <v>9</v>
      </c>
      <c r="C5" s="19" t="s">
        <v>33</v>
      </c>
      <c r="D5" s="1" t="s">
        <v>34</v>
      </c>
      <c r="E5" s="13" t="s">
        <v>35</v>
      </c>
      <c r="F5" s="2" t="e">
        <f>FIND("impegno",E5,1)</f>
        <v>#VALUE!</v>
      </c>
      <c r="G5" s="2"/>
      <c r="H5" s="25">
        <v>0</v>
      </c>
      <c r="I5" s="19" t="s">
        <v>10</v>
      </c>
      <c r="J5" s="20"/>
      <c r="K5" s="20">
        <v>23</v>
      </c>
      <c r="L5" s="3"/>
    </row>
    <row r="6" spans="1:12" ht="102">
      <c r="A6" s="13" t="s">
        <v>14</v>
      </c>
      <c r="B6" s="13">
        <v>10</v>
      </c>
      <c r="C6" s="19" t="s">
        <v>36</v>
      </c>
      <c r="D6" s="1" t="s">
        <v>37</v>
      </c>
      <c r="E6" s="13" t="s">
        <v>38</v>
      </c>
      <c r="F6" s="2" t="e">
        <f>FIND("impegno",E6,1)</f>
        <v>#VALUE!</v>
      </c>
      <c r="G6" s="2"/>
      <c r="H6" s="25">
        <v>0</v>
      </c>
      <c r="I6" s="19" t="s">
        <v>10</v>
      </c>
      <c r="J6" s="20"/>
      <c r="K6" s="20" t="s">
        <v>12</v>
      </c>
      <c r="L6" s="3"/>
    </row>
    <row r="7" spans="1:12" ht="76.5">
      <c r="A7" s="13" t="s">
        <v>11</v>
      </c>
      <c r="B7" s="13">
        <v>12</v>
      </c>
      <c r="C7" s="19" t="s">
        <v>39</v>
      </c>
      <c r="D7" s="1" t="s">
        <v>40</v>
      </c>
      <c r="E7" s="13" t="s">
        <v>2858</v>
      </c>
      <c r="F7" s="2">
        <f aca="true" t="shared" si="0" ref="F7:F34">FIND("liquidazione",E7,1)</f>
        <v>157</v>
      </c>
      <c r="G7" s="2" t="s">
        <v>3077</v>
      </c>
      <c r="H7" s="25" t="s">
        <v>3139</v>
      </c>
      <c r="I7" s="19" t="s">
        <v>10</v>
      </c>
      <c r="J7" s="20" t="s">
        <v>41</v>
      </c>
      <c r="K7" s="20">
        <v>23</v>
      </c>
      <c r="L7" s="3"/>
    </row>
    <row r="8" spans="1:12" ht="76.5">
      <c r="A8" s="13" t="s">
        <v>11</v>
      </c>
      <c r="B8" s="13">
        <v>13</v>
      </c>
      <c r="C8" s="19" t="s">
        <v>42</v>
      </c>
      <c r="D8" s="1" t="s">
        <v>40</v>
      </c>
      <c r="E8" s="13" t="s">
        <v>2859</v>
      </c>
      <c r="F8" s="2">
        <f t="shared" si="0"/>
        <v>178</v>
      </c>
      <c r="G8" s="2" t="s">
        <v>3077</v>
      </c>
      <c r="H8" s="25" t="s">
        <v>3140</v>
      </c>
      <c r="I8" s="19" t="s">
        <v>10</v>
      </c>
      <c r="J8" s="20" t="s">
        <v>41</v>
      </c>
      <c r="K8" s="20">
        <v>23</v>
      </c>
      <c r="L8" s="3"/>
    </row>
    <row r="9" spans="1:12" ht="63.75">
      <c r="A9" s="13" t="s">
        <v>20</v>
      </c>
      <c r="B9" s="13" t="e">
        <v>#N/A</v>
      </c>
      <c r="C9" s="19" t="s">
        <v>43</v>
      </c>
      <c r="D9" s="1" t="s">
        <v>44</v>
      </c>
      <c r="E9" s="13" t="s">
        <v>1909</v>
      </c>
      <c r="F9" s="2">
        <f t="shared" si="0"/>
        <v>78</v>
      </c>
      <c r="G9" s="2" t="s">
        <v>3077</v>
      </c>
      <c r="H9" s="25" t="s">
        <v>3119</v>
      </c>
      <c r="I9" s="19" t="s">
        <v>10</v>
      </c>
      <c r="J9" s="20"/>
      <c r="K9" s="20">
        <v>23</v>
      </c>
      <c r="L9" s="3"/>
    </row>
    <row r="10" spans="1:12" ht="114.75">
      <c r="A10" s="13" t="s">
        <v>9</v>
      </c>
      <c r="B10" s="13">
        <v>15</v>
      </c>
      <c r="C10" s="19" t="s">
        <v>45</v>
      </c>
      <c r="D10" s="1" t="s">
        <v>44</v>
      </c>
      <c r="E10" s="13" t="s">
        <v>46</v>
      </c>
      <c r="F10" s="2" t="e">
        <f>FIND("impegno",E10,1)</f>
        <v>#VALUE!</v>
      </c>
      <c r="G10" s="2"/>
      <c r="H10" s="25">
        <v>0</v>
      </c>
      <c r="I10" s="19" t="s">
        <v>10</v>
      </c>
      <c r="J10" s="20"/>
      <c r="K10" s="20" t="s">
        <v>12</v>
      </c>
      <c r="L10" s="3"/>
    </row>
    <row r="11" spans="1:12" ht="51">
      <c r="A11" s="13" t="s">
        <v>14</v>
      </c>
      <c r="B11" s="13">
        <v>25</v>
      </c>
      <c r="C11" s="19" t="s">
        <v>47</v>
      </c>
      <c r="D11" s="1" t="s">
        <v>48</v>
      </c>
      <c r="E11" s="13" t="s">
        <v>1910</v>
      </c>
      <c r="F11" s="2">
        <f t="shared" si="0"/>
        <v>1</v>
      </c>
      <c r="G11" s="2" t="s">
        <v>3077</v>
      </c>
      <c r="H11" s="25" t="s">
        <v>3141</v>
      </c>
      <c r="I11" s="19" t="s">
        <v>10</v>
      </c>
      <c r="J11" s="20"/>
      <c r="K11" s="20">
        <v>23</v>
      </c>
      <c r="L11" s="3"/>
    </row>
    <row r="12" spans="1:12" ht="38.25">
      <c r="A12" s="13" t="s">
        <v>14</v>
      </c>
      <c r="B12" s="13">
        <v>26</v>
      </c>
      <c r="C12" s="19" t="s">
        <v>49</v>
      </c>
      <c r="D12" s="1" t="s">
        <v>48</v>
      </c>
      <c r="E12" s="13" t="s">
        <v>1911</v>
      </c>
      <c r="F12" s="2">
        <f t="shared" si="0"/>
        <v>1</v>
      </c>
      <c r="G12" s="2" t="s">
        <v>3077</v>
      </c>
      <c r="H12" s="25" t="s">
        <v>3142</v>
      </c>
      <c r="I12" s="19" t="s">
        <v>10</v>
      </c>
      <c r="J12" s="20"/>
      <c r="K12" s="20">
        <v>23</v>
      </c>
      <c r="L12" s="3"/>
    </row>
    <row r="13" spans="1:12" ht="38.25">
      <c r="A13" s="13" t="s">
        <v>14</v>
      </c>
      <c r="B13" s="13">
        <v>27</v>
      </c>
      <c r="C13" s="19" t="s">
        <v>50</v>
      </c>
      <c r="D13" s="1" t="s">
        <v>48</v>
      </c>
      <c r="E13" s="13" t="s">
        <v>2860</v>
      </c>
      <c r="F13" s="2">
        <f>FIND("impegno",E13,1)</f>
        <v>30</v>
      </c>
      <c r="G13" s="2" t="s">
        <v>3076</v>
      </c>
      <c r="H13" s="25" t="s">
        <v>3143</v>
      </c>
      <c r="I13" s="19" t="s">
        <v>10</v>
      </c>
      <c r="J13" s="20"/>
      <c r="K13" s="20">
        <v>23</v>
      </c>
      <c r="L13" s="3"/>
    </row>
    <row r="14" spans="1:12" ht="51">
      <c r="A14" s="13" t="s">
        <v>14</v>
      </c>
      <c r="B14" s="13" t="e">
        <v>#N/A</v>
      </c>
      <c r="C14" s="19" t="s">
        <v>51</v>
      </c>
      <c r="D14" s="1" t="s">
        <v>52</v>
      </c>
      <c r="E14" s="13" t="s">
        <v>53</v>
      </c>
      <c r="F14" s="2" t="e">
        <f>FIND("impegno",E14,1)</f>
        <v>#VALUE!</v>
      </c>
      <c r="G14" s="2"/>
      <c r="H14" s="25">
        <v>0</v>
      </c>
      <c r="I14" s="19" t="s">
        <v>10</v>
      </c>
      <c r="J14" s="20"/>
      <c r="K14" s="20">
        <v>23</v>
      </c>
      <c r="L14" s="3"/>
    </row>
    <row r="15" spans="1:12" ht="127.5">
      <c r="A15" s="13" t="s">
        <v>11</v>
      </c>
      <c r="B15" s="13">
        <v>31</v>
      </c>
      <c r="C15" s="19" t="s">
        <v>54</v>
      </c>
      <c r="D15" s="1" t="s">
        <v>55</v>
      </c>
      <c r="E15" s="13" t="s">
        <v>56</v>
      </c>
      <c r="F15" s="2" t="e">
        <f>FIND("impegno",E15,1)</f>
        <v>#VALUE!</v>
      </c>
      <c r="G15" s="2"/>
      <c r="H15" s="25">
        <v>0</v>
      </c>
      <c r="I15" s="19" t="s">
        <v>10</v>
      </c>
      <c r="J15" s="20" t="s">
        <v>57</v>
      </c>
      <c r="K15" s="20" t="s">
        <v>12</v>
      </c>
      <c r="L15" s="3"/>
    </row>
    <row r="16" spans="1:12" ht="51">
      <c r="A16" s="13" t="s">
        <v>15</v>
      </c>
      <c r="B16" s="13">
        <v>32</v>
      </c>
      <c r="C16" s="19" t="s">
        <v>58</v>
      </c>
      <c r="D16" s="1" t="s">
        <v>59</v>
      </c>
      <c r="E16" s="15" t="s">
        <v>2861</v>
      </c>
      <c r="F16" s="2">
        <f>FIND("impegno",E16,1)</f>
        <v>42</v>
      </c>
      <c r="G16" s="2" t="s">
        <v>3797</v>
      </c>
      <c r="H16" s="25">
        <v>27334.23</v>
      </c>
      <c r="I16" s="19" t="s">
        <v>10</v>
      </c>
      <c r="J16" s="20"/>
      <c r="K16" s="20">
        <v>23</v>
      </c>
      <c r="L16" s="3"/>
    </row>
    <row r="17" spans="1:12" ht="63.75">
      <c r="A17" s="13" t="s">
        <v>19</v>
      </c>
      <c r="B17" s="13">
        <v>33</v>
      </c>
      <c r="C17" s="19" t="s">
        <v>60</v>
      </c>
      <c r="D17" s="1" t="s">
        <v>61</v>
      </c>
      <c r="E17" s="13" t="s">
        <v>1912</v>
      </c>
      <c r="F17" s="2">
        <f t="shared" si="0"/>
        <v>1</v>
      </c>
      <c r="G17" s="2" t="s">
        <v>3077</v>
      </c>
      <c r="H17" s="25" t="s">
        <v>3144</v>
      </c>
      <c r="I17" s="19" t="s">
        <v>10</v>
      </c>
      <c r="J17" s="20"/>
      <c r="K17" s="20">
        <v>23</v>
      </c>
      <c r="L17" s="3"/>
    </row>
    <row r="18" spans="1:12" ht="51">
      <c r="A18" s="13" t="s">
        <v>19</v>
      </c>
      <c r="B18" s="13">
        <v>34</v>
      </c>
      <c r="C18" s="19" t="s">
        <v>62</v>
      </c>
      <c r="D18" s="1" t="s">
        <v>61</v>
      </c>
      <c r="E18" s="13" t="s">
        <v>1913</v>
      </c>
      <c r="F18" s="2">
        <f t="shared" si="0"/>
        <v>1</v>
      </c>
      <c r="G18" s="2" t="s">
        <v>3077</v>
      </c>
      <c r="H18" s="25" t="s">
        <v>3145</v>
      </c>
      <c r="I18" s="19" t="s">
        <v>10</v>
      </c>
      <c r="J18" s="20"/>
      <c r="K18" s="20">
        <v>23</v>
      </c>
      <c r="L18" s="3"/>
    </row>
    <row r="19" spans="1:12" ht="51">
      <c r="A19" s="13" t="s">
        <v>73</v>
      </c>
      <c r="B19" s="13">
        <v>35</v>
      </c>
      <c r="C19" s="19" t="s">
        <v>74</v>
      </c>
      <c r="D19" s="1" t="s">
        <v>61</v>
      </c>
      <c r="E19" s="13" t="s">
        <v>1922</v>
      </c>
      <c r="F19" s="2">
        <f t="shared" si="0"/>
        <v>1</v>
      </c>
      <c r="G19" s="2" t="s">
        <v>3077</v>
      </c>
      <c r="H19" s="25" t="s">
        <v>3103</v>
      </c>
      <c r="I19" s="19" t="s">
        <v>10</v>
      </c>
      <c r="J19" s="20"/>
      <c r="K19" s="20">
        <v>23</v>
      </c>
      <c r="L19" s="3"/>
    </row>
    <row r="20" spans="1:12" ht="51">
      <c r="A20" s="13" t="s">
        <v>73</v>
      </c>
      <c r="B20" s="13">
        <v>36</v>
      </c>
      <c r="C20" s="19" t="s">
        <v>75</v>
      </c>
      <c r="D20" s="1" t="s">
        <v>61</v>
      </c>
      <c r="E20" s="13" t="s">
        <v>1923</v>
      </c>
      <c r="F20" s="2">
        <f t="shared" si="0"/>
        <v>1</v>
      </c>
      <c r="G20" s="2" t="s">
        <v>3077</v>
      </c>
      <c r="H20" s="25" t="s">
        <v>3154</v>
      </c>
      <c r="I20" s="19" t="s">
        <v>10</v>
      </c>
      <c r="J20" s="20"/>
      <c r="K20" s="20">
        <v>23</v>
      </c>
      <c r="L20" s="3"/>
    </row>
    <row r="21" spans="1:12" ht="63.75">
      <c r="A21" s="13" t="s">
        <v>14</v>
      </c>
      <c r="B21" s="13">
        <v>37</v>
      </c>
      <c r="C21" s="19" t="s">
        <v>70</v>
      </c>
      <c r="D21" s="1" t="s">
        <v>61</v>
      </c>
      <c r="E21" s="13" t="s">
        <v>1921</v>
      </c>
      <c r="F21" s="2">
        <f t="shared" si="0"/>
        <v>1</v>
      </c>
      <c r="G21" s="2" t="s">
        <v>3077</v>
      </c>
      <c r="H21" s="25" t="s">
        <v>3153</v>
      </c>
      <c r="I21" s="19" t="s">
        <v>10</v>
      </c>
      <c r="J21" s="20"/>
      <c r="K21" s="20">
        <v>23</v>
      </c>
      <c r="L21" s="3"/>
    </row>
    <row r="22" spans="1:12" ht="63.75">
      <c r="A22" s="13" t="s">
        <v>14</v>
      </c>
      <c r="B22" s="13" t="e">
        <v>#N/A</v>
      </c>
      <c r="C22" s="19" t="s">
        <v>71</v>
      </c>
      <c r="D22" s="1" t="s">
        <v>61</v>
      </c>
      <c r="E22" s="13" t="s">
        <v>72</v>
      </c>
      <c r="F22" s="2" t="e">
        <f>FIND("impegno",E22,1)</f>
        <v>#VALUE!</v>
      </c>
      <c r="G22" s="2"/>
      <c r="H22" s="25">
        <v>0</v>
      </c>
      <c r="I22" s="19" t="s">
        <v>10</v>
      </c>
      <c r="J22" s="20"/>
      <c r="K22" s="20">
        <v>23</v>
      </c>
      <c r="L22" s="3"/>
    </row>
    <row r="23" spans="1:12" ht="38.25">
      <c r="A23" s="13" t="s">
        <v>15</v>
      </c>
      <c r="B23" s="13" t="e">
        <v>#N/A</v>
      </c>
      <c r="C23" s="19" t="s">
        <v>76</v>
      </c>
      <c r="D23" s="1" t="s">
        <v>61</v>
      </c>
      <c r="E23" s="15" t="s">
        <v>1924</v>
      </c>
      <c r="F23" s="2">
        <f t="shared" si="0"/>
        <v>19</v>
      </c>
      <c r="G23" s="2" t="s">
        <v>3077</v>
      </c>
      <c r="H23" s="25">
        <v>0</v>
      </c>
      <c r="I23" s="19" t="s">
        <v>10</v>
      </c>
      <c r="J23" s="20"/>
      <c r="K23" s="20">
        <v>23</v>
      </c>
      <c r="L23" s="3"/>
    </row>
    <row r="24" spans="1:12" ht="38.25">
      <c r="A24" s="13" t="s">
        <v>15</v>
      </c>
      <c r="B24" s="13">
        <v>40</v>
      </c>
      <c r="C24" s="19" t="s">
        <v>77</v>
      </c>
      <c r="D24" s="1" t="s">
        <v>61</v>
      </c>
      <c r="E24" s="13" t="s">
        <v>1925</v>
      </c>
      <c r="F24" s="2">
        <f t="shared" si="0"/>
        <v>19</v>
      </c>
      <c r="G24" s="2" t="s">
        <v>3077</v>
      </c>
      <c r="H24" s="25">
        <v>175881.41</v>
      </c>
      <c r="I24" s="19" t="s">
        <v>10</v>
      </c>
      <c r="J24" s="20"/>
      <c r="K24" s="20">
        <v>23</v>
      </c>
      <c r="L24" s="3"/>
    </row>
    <row r="25" spans="1:12" ht="51">
      <c r="A25" s="13" t="s">
        <v>15</v>
      </c>
      <c r="B25" s="13">
        <v>41</v>
      </c>
      <c r="C25" s="19" t="s">
        <v>78</v>
      </c>
      <c r="D25" s="1" t="s">
        <v>61</v>
      </c>
      <c r="E25" s="13" t="s">
        <v>1926</v>
      </c>
      <c r="F25" s="2">
        <f t="shared" si="0"/>
        <v>36</v>
      </c>
      <c r="G25" s="2" t="s">
        <v>3077</v>
      </c>
      <c r="H25" s="25">
        <v>2430.12</v>
      </c>
      <c r="I25" s="19" t="s">
        <v>10</v>
      </c>
      <c r="J25" s="20"/>
      <c r="K25" s="20">
        <v>23</v>
      </c>
      <c r="L25" s="3"/>
    </row>
    <row r="26" spans="1:12" ht="51">
      <c r="A26" s="13" t="s">
        <v>19</v>
      </c>
      <c r="B26" s="13">
        <v>42</v>
      </c>
      <c r="C26" s="19" t="s">
        <v>63</v>
      </c>
      <c r="D26" s="1" t="s">
        <v>61</v>
      </c>
      <c r="E26" s="13" t="s">
        <v>1914</v>
      </c>
      <c r="F26" s="2">
        <f t="shared" si="0"/>
        <v>1</v>
      </c>
      <c r="G26" s="2" t="s">
        <v>3077</v>
      </c>
      <c r="H26" s="25" t="s">
        <v>3146</v>
      </c>
      <c r="I26" s="19" t="s">
        <v>10</v>
      </c>
      <c r="J26" s="20"/>
      <c r="K26" s="20">
        <v>23</v>
      </c>
      <c r="L26" s="3"/>
    </row>
    <row r="27" spans="1:12" ht="51">
      <c r="A27" s="13" t="s">
        <v>19</v>
      </c>
      <c r="B27" s="13">
        <v>43</v>
      </c>
      <c r="C27" s="19" t="s">
        <v>64</v>
      </c>
      <c r="D27" s="1" t="s">
        <v>61</v>
      </c>
      <c r="E27" s="13" t="s">
        <v>1915</v>
      </c>
      <c r="F27" s="2">
        <f t="shared" si="0"/>
        <v>1</v>
      </c>
      <c r="G27" s="2" t="s">
        <v>3077</v>
      </c>
      <c r="H27" s="25" t="s">
        <v>3147</v>
      </c>
      <c r="I27" s="19" t="s">
        <v>10</v>
      </c>
      <c r="J27" s="20"/>
      <c r="K27" s="20">
        <v>23</v>
      </c>
      <c r="L27" s="3"/>
    </row>
    <row r="28" spans="1:12" ht="63.75">
      <c r="A28" s="13" t="s">
        <v>19</v>
      </c>
      <c r="B28" s="13">
        <v>44</v>
      </c>
      <c r="C28" s="19" t="s">
        <v>65</v>
      </c>
      <c r="D28" s="1" t="s">
        <v>61</v>
      </c>
      <c r="E28" s="13" t="s">
        <v>1916</v>
      </c>
      <c r="F28" s="2">
        <f t="shared" si="0"/>
        <v>1</v>
      </c>
      <c r="G28" s="2" t="s">
        <v>3077</v>
      </c>
      <c r="H28" s="25" t="s">
        <v>3148</v>
      </c>
      <c r="I28" s="19" t="s">
        <v>10</v>
      </c>
      <c r="J28" s="20"/>
      <c r="K28" s="20">
        <v>23</v>
      </c>
      <c r="L28" s="3"/>
    </row>
    <row r="29" spans="1:12" ht="63.75">
      <c r="A29" s="13" t="s">
        <v>19</v>
      </c>
      <c r="B29" s="13">
        <v>45</v>
      </c>
      <c r="C29" s="19" t="s">
        <v>66</v>
      </c>
      <c r="D29" s="1" t="s">
        <v>61</v>
      </c>
      <c r="E29" s="13" t="s">
        <v>1917</v>
      </c>
      <c r="F29" s="2">
        <f t="shared" si="0"/>
        <v>1</v>
      </c>
      <c r="G29" s="2" t="s">
        <v>3077</v>
      </c>
      <c r="H29" s="25" t="s">
        <v>3149</v>
      </c>
      <c r="I29" s="19" t="s">
        <v>10</v>
      </c>
      <c r="J29" s="20"/>
      <c r="K29" s="20">
        <v>23</v>
      </c>
      <c r="L29" s="3"/>
    </row>
    <row r="30" spans="1:12" ht="51">
      <c r="A30" s="13" t="s">
        <v>19</v>
      </c>
      <c r="B30" s="13">
        <v>46</v>
      </c>
      <c r="C30" s="19" t="s">
        <v>67</v>
      </c>
      <c r="D30" s="1" t="s">
        <v>61</v>
      </c>
      <c r="E30" s="13" t="s">
        <v>1918</v>
      </c>
      <c r="F30" s="2">
        <f t="shared" si="0"/>
        <v>1</v>
      </c>
      <c r="G30" s="2" t="s">
        <v>3077</v>
      </c>
      <c r="H30" s="25" t="s">
        <v>3150</v>
      </c>
      <c r="I30" s="19" t="s">
        <v>10</v>
      </c>
      <c r="J30" s="20"/>
      <c r="K30" s="20">
        <v>23</v>
      </c>
      <c r="L30" s="3"/>
    </row>
    <row r="31" spans="1:12" s="6" customFormat="1" ht="51">
      <c r="A31" s="13" t="s">
        <v>19</v>
      </c>
      <c r="B31" s="13">
        <v>47</v>
      </c>
      <c r="C31" s="19" t="s">
        <v>68</v>
      </c>
      <c r="D31" s="1" t="s">
        <v>61</v>
      </c>
      <c r="E31" s="13" t="s">
        <v>1919</v>
      </c>
      <c r="F31" s="2">
        <f t="shared" si="0"/>
        <v>1</v>
      </c>
      <c r="G31" s="2" t="s">
        <v>3077</v>
      </c>
      <c r="H31" s="25" t="s">
        <v>3151</v>
      </c>
      <c r="I31" s="19" t="s">
        <v>10</v>
      </c>
      <c r="J31" s="20"/>
      <c r="K31" s="20">
        <v>23</v>
      </c>
      <c r="L31" s="3"/>
    </row>
    <row r="32" spans="1:12" ht="51">
      <c r="A32" s="13" t="s">
        <v>19</v>
      </c>
      <c r="B32" s="13">
        <v>48</v>
      </c>
      <c r="C32" s="19" t="s">
        <v>69</v>
      </c>
      <c r="D32" s="1" t="s">
        <v>61</v>
      </c>
      <c r="E32" s="13" t="s">
        <v>1920</v>
      </c>
      <c r="F32" s="2">
        <f t="shared" si="0"/>
        <v>1</v>
      </c>
      <c r="G32" s="2" t="s">
        <v>3077</v>
      </c>
      <c r="H32" s="25" t="s">
        <v>3152</v>
      </c>
      <c r="I32" s="19" t="s">
        <v>10</v>
      </c>
      <c r="J32" s="20"/>
      <c r="K32" s="20">
        <v>23</v>
      </c>
      <c r="L32" s="3"/>
    </row>
    <row r="33" spans="1:12" ht="38.25">
      <c r="A33" s="13" t="s">
        <v>15</v>
      </c>
      <c r="B33" s="13">
        <v>50</v>
      </c>
      <c r="C33" s="19" t="s">
        <v>83</v>
      </c>
      <c r="D33" s="1" t="s">
        <v>79</v>
      </c>
      <c r="E33" s="13" t="s">
        <v>1927</v>
      </c>
      <c r="F33" s="2">
        <f t="shared" si="0"/>
        <v>19</v>
      </c>
      <c r="G33" s="2" t="s">
        <v>3077</v>
      </c>
      <c r="H33" s="25">
        <v>147183.4</v>
      </c>
      <c r="I33" s="19" t="s">
        <v>10</v>
      </c>
      <c r="J33" s="20"/>
      <c r="K33" s="20">
        <v>23</v>
      </c>
      <c r="L33" s="3"/>
    </row>
    <row r="34" spans="1:12" ht="38.25">
      <c r="A34" s="13" t="s">
        <v>15</v>
      </c>
      <c r="B34" s="13">
        <v>51</v>
      </c>
      <c r="C34" s="19" t="s">
        <v>84</v>
      </c>
      <c r="D34" s="1" t="s">
        <v>79</v>
      </c>
      <c r="E34" s="13" t="s">
        <v>1928</v>
      </c>
      <c r="F34" s="2">
        <f t="shared" si="0"/>
        <v>19</v>
      </c>
      <c r="G34" s="2" t="s">
        <v>3077</v>
      </c>
      <c r="H34" s="25" t="s">
        <v>3798</v>
      </c>
      <c r="I34" s="19" t="s">
        <v>10</v>
      </c>
      <c r="J34" s="20"/>
      <c r="K34" s="20">
        <v>23</v>
      </c>
      <c r="L34" s="3"/>
    </row>
    <row r="35" spans="1:12" ht="114.75">
      <c r="A35" s="13" t="s">
        <v>19</v>
      </c>
      <c r="B35" s="13">
        <v>52</v>
      </c>
      <c r="C35" s="19" t="s">
        <v>81</v>
      </c>
      <c r="D35" s="1" t="s">
        <v>79</v>
      </c>
      <c r="E35" s="13" t="s">
        <v>82</v>
      </c>
      <c r="F35" s="2" t="e">
        <f>FIND("impegno",E35,1)</f>
        <v>#VALUE!</v>
      </c>
      <c r="G35" s="2"/>
      <c r="H35" s="25">
        <v>0</v>
      </c>
      <c r="I35" s="19" t="s">
        <v>10</v>
      </c>
      <c r="J35" s="20"/>
      <c r="K35" s="20">
        <v>23</v>
      </c>
      <c r="L35" s="3"/>
    </row>
    <row r="36" spans="1:12" ht="51">
      <c r="A36" s="13" t="s">
        <v>9</v>
      </c>
      <c r="B36" s="13">
        <v>53</v>
      </c>
      <c r="C36" s="19" t="s">
        <v>85</v>
      </c>
      <c r="D36" s="1" t="s">
        <v>79</v>
      </c>
      <c r="E36" s="13" t="s">
        <v>1929</v>
      </c>
      <c r="F36" s="2">
        <f aca="true" t="shared" si="1" ref="F36:F91">FIND("liquidazione",E36,1)</f>
        <v>21</v>
      </c>
      <c r="G36" s="2" t="s">
        <v>3077</v>
      </c>
      <c r="H36" s="25" t="s">
        <v>3155</v>
      </c>
      <c r="I36" s="19" t="s">
        <v>10</v>
      </c>
      <c r="J36" s="20" t="s">
        <v>86</v>
      </c>
      <c r="K36" s="20">
        <v>23</v>
      </c>
      <c r="L36" s="3"/>
    </row>
    <row r="37" spans="1:12" ht="51">
      <c r="A37" s="13" t="s">
        <v>9</v>
      </c>
      <c r="B37" s="13">
        <v>54</v>
      </c>
      <c r="C37" s="19" t="s">
        <v>87</v>
      </c>
      <c r="D37" s="1" t="s">
        <v>79</v>
      </c>
      <c r="E37" s="13" t="s">
        <v>1930</v>
      </c>
      <c r="F37" s="2">
        <f t="shared" si="1"/>
        <v>21</v>
      </c>
      <c r="G37" s="2" t="s">
        <v>3077</v>
      </c>
      <c r="H37" s="25" t="s">
        <v>3156</v>
      </c>
      <c r="I37" s="19" t="s">
        <v>10</v>
      </c>
      <c r="J37" s="20" t="s">
        <v>86</v>
      </c>
      <c r="K37" s="20">
        <v>23</v>
      </c>
      <c r="L37" s="3"/>
    </row>
    <row r="38" spans="1:12" ht="38.25">
      <c r="A38" s="13" t="s">
        <v>9</v>
      </c>
      <c r="B38" s="13">
        <v>57</v>
      </c>
      <c r="C38" s="19" t="s">
        <v>88</v>
      </c>
      <c r="D38" s="1" t="s">
        <v>79</v>
      </c>
      <c r="E38" s="13" t="s">
        <v>1931</v>
      </c>
      <c r="F38" s="2">
        <f t="shared" si="1"/>
        <v>21</v>
      </c>
      <c r="G38" s="2" t="s">
        <v>3077</v>
      </c>
      <c r="H38" s="25">
        <v>621798.8</v>
      </c>
      <c r="I38" s="19" t="s">
        <v>10</v>
      </c>
      <c r="J38" s="20" t="s">
        <v>86</v>
      </c>
      <c r="K38" s="20">
        <v>23</v>
      </c>
      <c r="L38" s="3"/>
    </row>
    <row r="39" spans="1:12" ht="38.25">
      <c r="A39" s="13" t="s">
        <v>9</v>
      </c>
      <c r="B39" s="13">
        <v>58</v>
      </c>
      <c r="C39" s="19" t="s">
        <v>89</v>
      </c>
      <c r="D39" s="1" t="s">
        <v>79</v>
      </c>
      <c r="E39" s="13" t="s">
        <v>1932</v>
      </c>
      <c r="F39" s="2">
        <f t="shared" si="1"/>
        <v>21</v>
      </c>
      <c r="G39" s="2" t="s">
        <v>3077</v>
      </c>
      <c r="H39" s="25">
        <v>223189.4</v>
      </c>
      <c r="I39" s="19" t="s">
        <v>10</v>
      </c>
      <c r="J39" s="20" t="s">
        <v>86</v>
      </c>
      <c r="K39" s="20">
        <v>23</v>
      </c>
      <c r="L39" s="3"/>
    </row>
    <row r="40" spans="1:12" ht="38.25">
      <c r="A40" s="13" t="s">
        <v>9</v>
      </c>
      <c r="B40" s="13">
        <v>59</v>
      </c>
      <c r="C40" s="19" t="s">
        <v>90</v>
      </c>
      <c r="D40" s="1" t="s">
        <v>79</v>
      </c>
      <c r="E40" s="13" t="s">
        <v>1933</v>
      </c>
      <c r="F40" s="2">
        <f t="shared" si="1"/>
        <v>21</v>
      </c>
      <c r="G40" s="2" t="s">
        <v>3077</v>
      </c>
      <c r="H40" s="25">
        <v>12700.5</v>
      </c>
      <c r="I40" s="19" t="s">
        <v>10</v>
      </c>
      <c r="J40" s="20" t="s">
        <v>86</v>
      </c>
      <c r="K40" s="20">
        <v>23</v>
      </c>
      <c r="L40" s="3"/>
    </row>
    <row r="41" spans="1:12" ht="38.25">
      <c r="A41" s="13" t="s">
        <v>9</v>
      </c>
      <c r="B41" s="13">
        <v>62</v>
      </c>
      <c r="C41" s="19" t="s">
        <v>95</v>
      </c>
      <c r="D41" s="1" t="s">
        <v>92</v>
      </c>
      <c r="E41" s="13" t="s">
        <v>1934</v>
      </c>
      <c r="F41" s="2">
        <f t="shared" si="1"/>
        <v>21</v>
      </c>
      <c r="G41" s="2" t="s">
        <v>3077</v>
      </c>
      <c r="H41" s="25" t="s">
        <v>3158</v>
      </c>
      <c r="I41" s="19" t="s">
        <v>10</v>
      </c>
      <c r="J41" s="20" t="s">
        <v>86</v>
      </c>
      <c r="K41" s="20">
        <v>23</v>
      </c>
      <c r="L41" s="3"/>
    </row>
    <row r="42" spans="1:12" ht="63.75">
      <c r="A42" s="13" t="s">
        <v>9</v>
      </c>
      <c r="B42" s="13">
        <v>66</v>
      </c>
      <c r="C42" s="19" t="s">
        <v>96</v>
      </c>
      <c r="D42" s="1" t="s">
        <v>92</v>
      </c>
      <c r="E42" s="13" t="s">
        <v>97</v>
      </c>
      <c r="F42" s="2" t="e">
        <f>FIND("impegno",E42,1)</f>
        <v>#VALUE!</v>
      </c>
      <c r="G42" s="2" t="e">
        <v>#NAME?</v>
      </c>
      <c r="H42" s="25" t="s">
        <v>3159</v>
      </c>
      <c r="I42" s="19" t="s">
        <v>10</v>
      </c>
      <c r="J42" s="20" t="s">
        <v>98</v>
      </c>
      <c r="K42" s="20">
        <v>23</v>
      </c>
      <c r="L42" s="3"/>
    </row>
    <row r="43" spans="1:12" ht="38.25">
      <c r="A43" s="13" t="s">
        <v>14</v>
      </c>
      <c r="B43" s="13">
        <v>67</v>
      </c>
      <c r="C43" s="19" t="s">
        <v>94</v>
      </c>
      <c r="D43" s="1" t="s">
        <v>92</v>
      </c>
      <c r="E43" s="13" t="s">
        <v>2862</v>
      </c>
      <c r="F43" s="2">
        <f>FIND("impegno",E43,1)</f>
        <v>1</v>
      </c>
      <c r="G43" s="2" t="s">
        <v>3076</v>
      </c>
      <c r="H43" s="25" t="s">
        <v>3157</v>
      </c>
      <c r="I43" s="19" t="s">
        <v>10</v>
      </c>
      <c r="J43" s="20"/>
      <c r="K43" s="20">
        <v>23</v>
      </c>
      <c r="L43" s="3"/>
    </row>
    <row r="44" spans="1:12" ht="76.5">
      <c r="A44" s="13" t="s">
        <v>11</v>
      </c>
      <c r="B44" s="13" t="e">
        <v>#N/A</v>
      </c>
      <c r="C44" s="19" t="s">
        <v>91</v>
      </c>
      <c r="D44" s="1" t="s">
        <v>92</v>
      </c>
      <c r="E44" s="13" t="s">
        <v>93</v>
      </c>
      <c r="F44" s="2" t="e">
        <f>FIND("impegno",E44,1)</f>
        <v>#VALUE!</v>
      </c>
      <c r="G44" s="2"/>
      <c r="H44" s="25">
        <v>0</v>
      </c>
      <c r="I44" s="19" t="s">
        <v>10</v>
      </c>
      <c r="J44" s="20"/>
      <c r="K44" s="20" t="s">
        <v>12</v>
      </c>
      <c r="L44" s="3"/>
    </row>
    <row r="45" spans="1:12" s="6" customFormat="1" ht="140.25">
      <c r="A45" s="13" t="s">
        <v>11</v>
      </c>
      <c r="B45" s="13">
        <v>71</v>
      </c>
      <c r="C45" s="19" t="s">
        <v>101</v>
      </c>
      <c r="D45" s="1" t="s">
        <v>100</v>
      </c>
      <c r="E45" s="13" t="s">
        <v>102</v>
      </c>
      <c r="F45" s="2" t="e">
        <f>FIND("impegno",E45,1)</f>
        <v>#VALUE!</v>
      </c>
      <c r="G45" s="2"/>
      <c r="H45" s="25">
        <v>0</v>
      </c>
      <c r="I45" s="19" t="s">
        <v>10</v>
      </c>
      <c r="J45" s="20"/>
      <c r="K45" s="20" t="s">
        <v>12</v>
      </c>
      <c r="L45" s="3"/>
    </row>
    <row r="46" spans="1:12" ht="89.25">
      <c r="A46" s="13" t="s">
        <v>11</v>
      </c>
      <c r="B46" s="13">
        <v>72</v>
      </c>
      <c r="C46" s="19" t="s">
        <v>103</v>
      </c>
      <c r="D46" s="1" t="s">
        <v>100</v>
      </c>
      <c r="E46" s="13" t="s">
        <v>104</v>
      </c>
      <c r="F46" s="2" t="e">
        <f>FIND("impegno",E46,1)</f>
        <v>#VALUE!</v>
      </c>
      <c r="G46" s="2"/>
      <c r="H46" s="25">
        <v>0</v>
      </c>
      <c r="I46" s="19" t="s">
        <v>10</v>
      </c>
      <c r="J46" s="20" t="s">
        <v>105</v>
      </c>
      <c r="K46" s="20" t="s">
        <v>12</v>
      </c>
      <c r="L46" s="3"/>
    </row>
    <row r="47" spans="1:12" ht="38.25">
      <c r="A47" s="13" t="s">
        <v>9</v>
      </c>
      <c r="B47" s="13">
        <v>73</v>
      </c>
      <c r="C47" s="19" t="s">
        <v>116</v>
      </c>
      <c r="D47" s="1" t="s">
        <v>100</v>
      </c>
      <c r="E47" s="13" t="s">
        <v>1935</v>
      </c>
      <c r="F47" s="2">
        <f t="shared" si="1"/>
        <v>21</v>
      </c>
      <c r="G47" s="2" t="s">
        <v>3077</v>
      </c>
      <c r="H47" s="25" t="s">
        <v>3161</v>
      </c>
      <c r="I47" s="19" t="s">
        <v>10</v>
      </c>
      <c r="J47" s="20" t="s">
        <v>86</v>
      </c>
      <c r="K47" s="20">
        <v>23</v>
      </c>
      <c r="L47" s="3"/>
    </row>
    <row r="48" spans="1:12" ht="63.75">
      <c r="A48" s="13" t="s">
        <v>9</v>
      </c>
      <c r="B48" s="13">
        <v>74</v>
      </c>
      <c r="C48" s="19" t="s">
        <v>117</v>
      </c>
      <c r="D48" s="1" t="s">
        <v>100</v>
      </c>
      <c r="E48" s="13" t="s">
        <v>1936</v>
      </c>
      <c r="F48" s="2">
        <f t="shared" si="1"/>
        <v>40</v>
      </c>
      <c r="G48" s="2" t="s">
        <v>3077</v>
      </c>
      <c r="H48" s="25" t="s">
        <v>3106</v>
      </c>
      <c r="I48" s="19" t="s">
        <v>10</v>
      </c>
      <c r="J48" s="20" t="s">
        <v>27</v>
      </c>
      <c r="K48" s="20">
        <v>23</v>
      </c>
      <c r="L48" s="3"/>
    </row>
    <row r="49" spans="1:12" ht="51">
      <c r="A49" s="13" t="s">
        <v>9</v>
      </c>
      <c r="B49" s="13">
        <v>75</v>
      </c>
      <c r="C49" s="19" t="s">
        <v>118</v>
      </c>
      <c r="D49" s="1" t="s">
        <v>100</v>
      </c>
      <c r="E49" s="13" t="s">
        <v>1937</v>
      </c>
      <c r="F49" s="2">
        <f t="shared" si="1"/>
        <v>55</v>
      </c>
      <c r="G49" s="2" t="s">
        <v>3077</v>
      </c>
      <c r="H49" s="25" t="s">
        <v>3162</v>
      </c>
      <c r="I49" s="19" t="s">
        <v>10</v>
      </c>
      <c r="J49" s="20" t="s">
        <v>27</v>
      </c>
      <c r="K49" s="20">
        <v>23</v>
      </c>
      <c r="L49" s="3"/>
    </row>
    <row r="50" spans="1:12" ht="51">
      <c r="A50" s="13" t="s">
        <v>9</v>
      </c>
      <c r="B50" s="13">
        <v>76</v>
      </c>
      <c r="C50" s="19" t="s">
        <v>119</v>
      </c>
      <c r="D50" s="1" t="s">
        <v>100</v>
      </c>
      <c r="E50" s="13" t="s">
        <v>1938</v>
      </c>
      <c r="F50" s="2">
        <f t="shared" si="1"/>
        <v>55</v>
      </c>
      <c r="G50" s="2" t="s">
        <v>3077</v>
      </c>
      <c r="H50" s="25" t="s">
        <v>3121</v>
      </c>
      <c r="I50" s="19" t="s">
        <v>10</v>
      </c>
      <c r="J50" s="20" t="s">
        <v>27</v>
      </c>
      <c r="K50" s="20">
        <v>23</v>
      </c>
      <c r="L50" s="3"/>
    </row>
    <row r="51" spans="1:12" ht="51">
      <c r="A51" s="13" t="s">
        <v>9</v>
      </c>
      <c r="B51" s="13">
        <v>77</v>
      </c>
      <c r="C51" s="19" t="s">
        <v>120</v>
      </c>
      <c r="D51" s="1" t="s">
        <v>100</v>
      </c>
      <c r="E51" s="13" t="s">
        <v>1939</v>
      </c>
      <c r="F51" s="2">
        <f t="shared" si="1"/>
        <v>55</v>
      </c>
      <c r="G51" s="2" t="s">
        <v>3077</v>
      </c>
      <c r="H51" s="25" t="s">
        <v>3163</v>
      </c>
      <c r="I51" s="19" t="s">
        <v>10</v>
      </c>
      <c r="J51" s="20" t="s">
        <v>27</v>
      </c>
      <c r="K51" s="20">
        <v>23</v>
      </c>
      <c r="L51" s="3"/>
    </row>
    <row r="52" spans="1:12" ht="51">
      <c r="A52" s="13" t="s">
        <v>9</v>
      </c>
      <c r="B52" s="13">
        <v>78</v>
      </c>
      <c r="C52" s="19" t="s">
        <v>121</v>
      </c>
      <c r="D52" s="1" t="s">
        <v>100</v>
      </c>
      <c r="E52" s="13" t="s">
        <v>1940</v>
      </c>
      <c r="F52" s="2">
        <f t="shared" si="1"/>
        <v>55</v>
      </c>
      <c r="G52" s="2" t="s">
        <v>3077</v>
      </c>
      <c r="H52" s="25" t="s">
        <v>3164</v>
      </c>
      <c r="I52" s="19" t="s">
        <v>10</v>
      </c>
      <c r="J52" s="20" t="s">
        <v>27</v>
      </c>
      <c r="K52" s="20">
        <v>23</v>
      </c>
      <c r="L52" s="3"/>
    </row>
    <row r="53" spans="1:12" ht="51">
      <c r="A53" s="13" t="s">
        <v>9</v>
      </c>
      <c r="B53" s="13">
        <v>79</v>
      </c>
      <c r="C53" s="19" t="s">
        <v>122</v>
      </c>
      <c r="D53" s="1" t="s">
        <v>100</v>
      </c>
      <c r="E53" s="13" t="s">
        <v>1941</v>
      </c>
      <c r="F53" s="2">
        <f t="shared" si="1"/>
        <v>55</v>
      </c>
      <c r="G53" s="2" t="s">
        <v>3077</v>
      </c>
      <c r="H53" s="25" t="s">
        <v>3165</v>
      </c>
      <c r="I53" s="19" t="s">
        <v>10</v>
      </c>
      <c r="J53" s="20" t="s">
        <v>27</v>
      </c>
      <c r="K53" s="20">
        <v>23</v>
      </c>
      <c r="L53" s="3"/>
    </row>
    <row r="54" spans="1:12" ht="51">
      <c r="A54" s="13" t="s">
        <v>9</v>
      </c>
      <c r="B54" s="13">
        <v>80</v>
      </c>
      <c r="C54" s="19" t="s">
        <v>123</v>
      </c>
      <c r="D54" s="1" t="s">
        <v>100</v>
      </c>
      <c r="E54" s="13" t="s">
        <v>1942</v>
      </c>
      <c r="F54" s="2">
        <f t="shared" si="1"/>
        <v>55</v>
      </c>
      <c r="G54" s="2" t="s">
        <v>3077</v>
      </c>
      <c r="H54" s="25" t="s">
        <v>3165</v>
      </c>
      <c r="I54" s="19" t="s">
        <v>10</v>
      </c>
      <c r="J54" s="20" t="s">
        <v>27</v>
      </c>
      <c r="K54" s="20">
        <v>23</v>
      </c>
      <c r="L54" s="3"/>
    </row>
    <row r="55" spans="1:12" ht="51">
      <c r="A55" s="13" t="s">
        <v>9</v>
      </c>
      <c r="B55" s="13" t="e">
        <v>#N/A</v>
      </c>
      <c r="C55" s="19" t="s">
        <v>124</v>
      </c>
      <c r="D55" s="1" t="s">
        <v>100</v>
      </c>
      <c r="E55" s="13" t="s">
        <v>1943</v>
      </c>
      <c r="F55" s="2">
        <f t="shared" si="1"/>
        <v>55</v>
      </c>
      <c r="G55" s="2" t="s">
        <v>3077</v>
      </c>
      <c r="H55" s="25" t="s">
        <v>3166</v>
      </c>
      <c r="I55" s="19" t="s">
        <v>10</v>
      </c>
      <c r="J55" s="20" t="s">
        <v>27</v>
      </c>
      <c r="K55" s="20">
        <v>23</v>
      </c>
      <c r="L55" s="3"/>
    </row>
    <row r="56" spans="1:12" ht="51">
      <c r="A56" s="13" t="s">
        <v>19</v>
      </c>
      <c r="B56" s="13">
        <v>82</v>
      </c>
      <c r="C56" s="19" t="s">
        <v>106</v>
      </c>
      <c r="D56" s="1" t="s">
        <v>100</v>
      </c>
      <c r="E56" s="13" t="s">
        <v>107</v>
      </c>
      <c r="F56" s="2" t="e">
        <f>FIND("impegno",E56,1)</f>
        <v>#VALUE!</v>
      </c>
      <c r="G56" s="2"/>
      <c r="H56" s="25">
        <v>0</v>
      </c>
      <c r="I56" s="19" t="s">
        <v>10</v>
      </c>
      <c r="J56" s="20"/>
      <c r="K56" s="20">
        <v>23</v>
      </c>
      <c r="L56" s="3"/>
    </row>
    <row r="57" spans="1:12" ht="76.5">
      <c r="A57" s="13" t="s">
        <v>16</v>
      </c>
      <c r="B57" s="13">
        <v>83</v>
      </c>
      <c r="C57" s="19" t="s">
        <v>110</v>
      </c>
      <c r="D57" s="1" t="s">
        <v>100</v>
      </c>
      <c r="E57" s="13" t="s">
        <v>111</v>
      </c>
      <c r="F57" s="2">
        <f t="shared" si="1"/>
        <v>179</v>
      </c>
      <c r="G57" s="2" t="s">
        <v>3077</v>
      </c>
      <c r="H57" s="25">
        <v>854.27</v>
      </c>
      <c r="I57" s="19" t="s">
        <v>10</v>
      </c>
      <c r="J57" s="20"/>
      <c r="K57" s="20">
        <v>23</v>
      </c>
      <c r="L57" s="3"/>
    </row>
    <row r="58" spans="1:12" ht="63.75">
      <c r="A58" s="13" t="s">
        <v>16</v>
      </c>
      <c r="B58" s="13">
        <v>84</v>
      </c>
      <c r="C58" s="19" t="s">
        <v>112</v>
      </c>
      <c r="D58" s="1" t="s">
        <v>100</v>
      </c>
      <c r="E58" s="13" t="s">
        <v>113</v>
      </c>
      <c r="F58" s="2">
        <f t="shared" si="1"/>
        <v>43</v>
      </c>
      <c r="G58" s="2" t="s">
        <v>3077</v>
      </c>
      <c r="H58" s="25">
        <v>276.3</v>
      </c>
      <c r="I58" s="19" t="s">
        <v>10</v>
      </c>
      <c r="J58" s="20"/>
      <c r="K58" s="20">
        <v>23</v>
      </c>
      <c r="L58" s="3"/>
    </row>
    <row r="59" spans="1:12" ht="63.75">
      <c r="A59" s="13" t="s">
        <v>16</v>
      </c>
      <c r="B59" s="13">
        <v>85</v>
      </c>
      <c r="C59" s="19" t="s">
        <v>114</v>
      </c>
      <c r="D59" s="1" t="s">
        <v>100</v>
      </c>
      <c r="E59" s="13" t="s">
        <v>115</v>
      </c>
      <c r="F59" s="2">
        <f t="shared" si="1"/>
        <v>43</v>
      </c>
      <c r="G59" s="2" t="s">
        <v>3077</v>
      </c>
      <c r="H59" s="25">
        <v>2977</v>
      </c>
      <c r="I59" s="19" t="s">
        <v>10</v>
      </c>
      <c r="J59" s="20"/>
      <c r="K59" s="20">
        <v>23</v>
      </c>
      <c r="L59" s="3"/>
    </row>
    <row r="60" spans="1:12" ht="127.5">
      <c r="A60" s="13" t="s">
        <v>18</v>
      </c>
      <c r="B60" s="13">
        <v>86</v>
      </c>
      <c r="C60" s="19" t="s">
        <v>99</v>
      </c>
      <c r="D60" s="1" t="s">
        <v>100</v>
      </c>
      <c r="E60" s="13" t="s">
        <v>2863</v>
      </c>
      <c r="F60" s="2">
        <f t="shared" si="1"/>
        <v>118</v>
      </c>
      <c r="G60" s="2" t="s">
        <v>3077</v>
      </c>
      <c r="H60" s="25" t="s">
        <v>3160</v>
      </c>
      <c r="I60" s="19" t="s">
        <v>10</v>
      </c>
      <c r="J60" s="20"/>
      <c r="K60" s="20">
        <v>23</v>
      </c>
      <c r="L60" s="3"/>
    </row>
    <row r="61" spans="1:12" ht="38.25">
      <c r="A61" s="13" t="s">
        <v>19</v>
      </c>
      <c r="B61" s="13">
        <v>89</v>
      </c>
      <c r="C61" s="19" t="s">
        <v>108</v>
      </c>
      <c r="D61" s="1" t="s">
        <v>100</v>
      </c>
      <c r="E61" s="13" t="s">
        <v>109</v>
      </c>
      <c r="F61" s="2" t="e">
        <f>FIND("impegno",E61,1)</f>
        <v>#VALUE!</v>
      </c>
      <c r="G61" s="2"/>
      <c r="H61" s="25">
        <v>0</v>
      </c>
      <c r="I61" s="19" t="s">
        <v>10</v>
      </c>
      <c r="J61" s="20"/>
      <c r="K61" s="20">
        <v>23</v>
      </c>
      <c r="L61" s="3"/>
    </row>
    <row r="62" spans="1:12" ht="38.25">
      <c r="A62" s="13" t="s">
        <v>9</v>
      </c>
      <c r="B62" s="13">
        <v>93</v>
      </c>
      <c r="C62" s="19" t="s">
        <v>131</v>
      </c>
      <c r="D62" s="1" t="s">
        <v>126</v>
      </c>
      <c r="E62" s="13" t="s">
        <v>1945</v>
      </c>
      <c r="F62" s="2">
        <f t="shared" si="1"/>
        <v>21</v>
      </c>
      <c r="G62" s="2" t="s">
        <v>3077</v>
      </c>
      <c r="H62" s="25" t="s">
        <v>3170</v>
      </c>
      <c r="I62" s="19" t="s">
        <v>10</v>
      </c>
      <c r="J62" s="20" t="s">
        <v>86</v>
      </c>
      <c r="K62" s="20">
        <v>23</v>
      </c>
      <c r="L62" s="3"/>
    </row>
    <row r="63" spans="1:12" ht="153">
      <c r="A63" s="13" t="s">
        <v>17</v>
      </c>
      <c r="B63" s="13">
        <v>94</v>
      </c>
      <c r="C63" s="19" t="s">
        <v>125</v>
      </c>
      <c r="D63" s="1" t="s">
        <v>126</v>
      </c>
      <c r="E63" s="13" t="s">
        <v>127</v>
      </c>
      <c r="F63" s="2">
        <f t="shared" si="1"/>
        <v>19</v>
      </c>
      <c r="G63" s="2" t="s">
        <v>3077</v>
      </c>
      <c r="H63" s="25" t="s">
        <v>3167</v>
      </c>
      <c r="I63" s="19" t="s">
        <v>10</v>
      </c>
      <c r="J63" s="20"/>
      <c r="K63" s="20">
        <v>23</v>
      </c>
      <c r="L63" s="3"/>
    </row>
    <row r="64" spans="1:12" ht="38.25">
      <c r="A64" s="13" t="s">
        <v>9</v>
      </c>
      <c r="B64" s="13">
        <v>95</v>
      </c>
      <c r="C64" s="19" t="s">
        <v>132</v>
      </c>
      <c r="D64" s="1" t="s">
        <v>126</v>
      </c>
      <c r="E64" s="13" t="s">
        <v>1946</v>
      </c>
      <c r="F64" s="2">
        <f t="shared" si="1"/>
        <v>21</v>
      </c>
      <c r="G64" s="2" t="s">
        <v>3077</v>
      </c>
      <c r="H64" s="25" t="s">
        <v>3171</v>
      </c>
      <c r="I64" s="19" t="s">
        <v>10</v>
      </c>
      <c r="J64" s="20" t="s">
        <v>86</v>
      </c>
      <c r="K64" s="20">
        <v>23</v>
      </c>
      <c r="L64" s="3"/>
    </row>
    <row r="65" spans="1:12" ht="153">
      <c r="A65" s="13" t="s">
        <v>17</v>
      </c>
      <c r="B65" s="13">
        <v>96</v>
      </c>
      <c r="C65" s="19" t="s">
        <v>128</v>
      </c>
      <c r="D65" s="1" t="s">
        <v>126</v>
      </c>
      <c r="E65" s="13" t="s">
        <v>129</v>
      </c>
      <c r="F65" s="2">
        <f t="shared" si="1"/>
        <v>88</v>
      </c>
      <c r="G65" s="2" t="s">
        <v>3077</v>
      </c>
      <c r="H65" s="25" t="s">
        <v>3168</v>
      </c>
      <c r="I65" s="19" t="s">
        <v>10</v>
      </c>
      <c r="J65" s="20"/>
      <c r="K65" s="20">
        <v>23</v>
      </c>
      <c r="L65" s="3"/>
    </row>
    <row r="66" spans="1:12" ht="191.25">
      <c r="A66" s="13" t="s">
        <v>17</v>
      </c>
      <c r="B66" s="13">
        <v>97</v>
      </c>
      <c r="C66" s="19" t="s">
        <v>130</v>
      </c>
      <c r="D66" s="1" t="s">
        <v>126</v>
      </c>
      <c r="E66" s="13" t="s">
        <v>1944</v>
      </c>
      <c r="F66" s="2">
        <f t="shared" si="1"/>
        <v>21</v>
      </c>
      <c r="G66" s="2" t="s">
        <v>3077</v>
      </c>
      <c r="H66" s="25" t="s">
        <v>3169</v>
      </c>
      <c r="I66" s="19" t="s">
        <v>10</v>
      </c>
      <c r="J66" s="20"/>
      <c r="K66" s="20">
        <v>23</v>
      </c>
      <c r="L66" s="3"/>
    </row>
    <row r="67" spans="1:12" ht="38.25">
      <c r="A67" s="13" t="s">
        <v>9</v>
      </c>
      <c r="B67" s="13">
        <v>98</v>
      </c>
      <c r="C67" s="19" t="s">
        <v>133</v>
      </c>
      <c r="D67" s="1" t="s">
        <v>126</v>
      </c>
      <c r="E67" s="13" t="s">
        <v>1947</v>
      </c>
      <c r="F67" s="2">
        <f t="shared" si="1"/>
        <v>21</v>
      </c>
      <c r="G67" s="2" t="s">
        <v>3077</v>
      </c>
      <c r="H67" s="25" t="s">
        <v>3172</v>
      </c>
      <c r="I67" s="19" t="s">
        <v>10</v>
      </c>
      <c r="J67" s="20" t="s">
        <v>86</v>
      </c>
      <c r="K67" s="20">
        <v>23</v>
      </c>
      <c r="L67" s="3"/>
    </row>
    <row r="68" spans="1:12" ht="38.25">
      <c r="A68" s="13" t="s">
        <v>9</v>
      </c>
      <c r="B68" s="13">
        <v>99</v>
      </c>
      <c r="C68" s="19" t="s">
        <v>134</v>
      </c>
      <c r="D68" s="1" t="s">
        <v>126</v>
      </c>
      <c r="E68" s="13" t="s">
        <v>1948</v>
      </c>
      <c r="F68" s="2">
        <f t="shared" si="1"/>
        <v>21</v>
      </c>
      <c r="G68" s="2" t="s">
        <v>3077</v>
      </c>
      <c r="H68" s="25" t="s">
        <v>3173</v>
      </c>
      <c r="I68" s="19" t="s">
        <v>10</v>
      </c>
      <c r="J68" s="20" t="s">
        <v>86</v>
      </c>
      <c r="K68" s="20">
        <v>23</v>
      </c>
      <c r="L68" s="3"/>
    </row>
    <row r="69" spans="1:12" ht="89.25">
      <c r="A69" s="13" t="s">
        <v>9</v>
      </c>
      <c r="B69" s="13">
        <v>104</v>
      </c>
      <c r="C69" s="19" t="s">
        <v>142</v>
      </c>
      <c r="D69" s="1" t="s">
        <v>136</v>
      </c>
      <c r="E69" s="13" t="s">
        <v>1949</v>
      </c>
      <c r="F69" s="2">
        <f t="shared" si="1"/>
        <v>21</v>
      </c>
      <c r="G69" s="2" t="s">
        <v>3077</v>
      </c>
      <c r="H69" s="25" t="s">
        <v>3175</v>
      </c>
      <c r="I69" s="19" t="s">
        <v>10</v>
      </c>
      <c r="J69" s="20" t="s">
        <v>86</v>
      </c>
      <c r="K69" s="20">
        <v>23</v>
      </c>
      <c r="L69" s="3"/>
    </row>
    <row r="70" spans="1:12" ht="153">
      <c r="A70" s="13" t="s">
        <v>17</v>
      </c>
      <c r="B70" s="13">
        <v>106</v>
      </c>
      <c r="C70" s="19" t="s">
        <v>138</v>
      </c>
      <c r="D70" s="1" t="s">
        <v>136</v>
      </c>
      <c r="E70" s="13" t="s">
        <v>139</v>
      </c>
      <c r="F70" s="2">
        <f t="shared" si="1"/>
        <v>89</v>
      </c>
      <c r="G70" s="2" t="s">
        <v>3077</v>
      </c>
      <c r="H70" s="25" t="s">
        <v>3080</v>
      </c>
      <c r="I70" s="19" t="s">
        <v>10</v>
      </c>
      <c r="J70" s="20"/>
      <c r="K70" s="20">
        <v>23</v>
      </c>
      <c r="L70" s="3"/>
    </row>
    <row r="71" spans="1:12" ht="191.25">
      <c r="A71" s="13" t="s">
        <v>17</v>
      </c>
      <c r="B71" s="13">
        <v>107</v>
      </c>
      <c r="C71" s="19" t="s">
        <v>140</v>
      </c>
      <c r="D71" s="1" t="s">
        <v>136</v>
      </c>
      <c r="E71" s="13" t="s">
        <v>141</v>
      </c>
      <c r="F71" s="2">
        <f t="shared" si="1"/>
        <v>89</v>
      </c>
      <c r="G71" s="2" t="s">
        <v>3077</v>
      </c>
      <c r="H71" s="25" t="s">
        <v>3174</v>
      </c>
      <c r="I71" s="19" t="s">
        <v>10</v>
      </c>
      <c r="J71" s="20"/>
      <c r="K71" s="20">
        <v>23</v>
      </c>
      <c r="L71" s="3"/>
    </row>
    <row r="72" spans="1:12" ht="38.25">
      <c r="A72" s="13" t="s">
        <v>9</v>
      </c>
      <c r="B72" s="13">
        <v>108</v>
      </c>
      <c r="C72" s="19" t="s">
        <v>143</v>
      </c>
      <c r="D72" s="1" t="s">
        <v>136</v>
      </c>
      <c r="E72" s="13" t="s">
        <v>1950</v>
      </c>
      <c r="F72" s="2">
        <f t="shared" si="1"/>
        <v>21</v>
      </c>
      <c r="G72" s="2" t="s">
        <v>3077</v>
      </c>
      <c r="H72" s="25" t="s">
        <v>3176</v>
      </c>
      <c r="I72" s="19" t="s">
        <v>10</v>
      </c>
      <c r="J72" s="20" t="s">
        <v>86</v>
      </c>
      <c r="K72" s="20">
        <v>23</v>
      </c>
      <c r="L72" s="3"/>
    </row>
    <row r="73" spans="1:12" ht="102">
      <c r="A73" s="13" t="s">
        <v>14</v>
      </c>
      <c r="B73" s="13">
        <v>109</v>
      </c>
      <c r="C73" s="19" t="s">
        <v>135</v>
      </c>
      <c r="D73" s="1" t="s">
        <v>136</v>
      </c>
      <c r="E73" s="13" t="s">
        <v>137</v>
      </c>
      <c r="F73" s="2" t="e">
        <f>FIND("impegno",E73,1)</f>
        <v>#VALUE!</v>
      </c>
      <c r="G73" s="2"/>
      <c r="H73" s="25">
        <v>0</v>
      </c>
      <c r="I73" s="19" t="s">
        <v>10</v>
      </c>
      <c r="J73" s="20"/>
      <c r="K73" s="20">
        <v>23</v>
      </c>
      <c r="L73" s="3"/>
    </row>
    <row r="74" spans="1:12" ht="63.75">
      <c r="A74" s="13" t="s">
        <v>9</v>
      </c>
      <c r="B74" s="13">
        <v>110</v>
      </c>
      <c r="C74" s="19" t="s">
        <v>144</v>
      </c>
      <c r="D74" s="1" t="s">
        <v>145</v>
      </c>
      <c r="E74" s="13" t="s">
        <v>1951</v>
      </c>
      <c r="F74" s="2">
        <f t="shared" si="1"/>
        <v>21</v>
      </c>
      <c r="G74" s="2" t="s">
        <v>3077</v>
      </c>
      <c r="H74" s="25" t="s">
        <v>3177</v>
      </c>
      <c r="I74" s="19" t="s">
        <v>10</v>
      </c>
      <c r="J74" s="20" t="s">
        <v>86</v>
      </c>
      <c r="K74" s="20">
        <v>23</v>
      </c>
      <c r="L74" s="3"/>
    </row>
    <row r="75" spans="1:12" ht="38.25">
      <c r="A75" s="13" t="s">
        <v>9</v>
      </c>
      <c r="B75" s="13">
        <v>111</v>
      </c>
      <c r="C75" s="19" t="s">
        <v>146</v>
      </c>
      <c r="D75" s="1" t="s">
        <v>145</v>
      </c>
      <c r="E75" s="13" t="s">
        <v>1952</v>
      </c>
      <c r="F75" s="2">
        <f t="shared" si="1"/>
        <v>21</v>
      </c>
      <c r="G75" s="2" t="s">
        <v>3077</v>
      </c>
      <c r="H75" s="25" t="s">
        <v>3088</v>
      </c>
      <c r="I75" s="19" t="s">
        <v>10</v>
      </c>
      <c r="J75" s="20" t="s">
        <v>86</v>
      </c>
      <c r="K75" s="20">
        <v>23</v>
      </c>
      <c r="L75" s="3"/>
    </row>
    <row r="76" spans="1:12" ht="51">
      <c r="A76" s="13" t="s">
        <v>9</v>
      </c>
      <c r="B76" s="13">
        <v>112</v>
      </c>
      <c r="C76" s="19" t="s">
        <v>147</v>
      </c>
      <c r="D76" s="1" t="s">
        <v>145</v>
      </c>
      <c r="E76" s="13" t="s">
        <v>1953</v>
      </c>
      <c r="F76" s="2">
        <f t="shared" si="1"/>
        <v>21</v>
      </c>
      <c r="G76" s="2" t="s">
        <v>3077</v>
      </c>
      <c r="H76" s="25" t="s">
        <v>3178</v>
      </c>
      <c r="I76" s="19" t="s">
        <v>10</v>
      </c>
      <c r="J76" s="20" t="s">
        <v>86</v>
      </c>
      <c r="K76" s="20">
        <v>23</v>
      </c>
      <c r="L76" s="3"/>
    </row>
    <row r="77" spans="1:12" ht="25.5">
      <c r="A77" s="13" t="s">
        <v>9</v>
      </c>
      <c r="B77" s="13" t="e">
        <v>#N/A</v>
      </c>
      <c r="C77" s="19" t="s">
        <v>154</v>
      </c>
      <c r="D77" s="1" t="s">
        <v>149</v>
      </c>
      <c r="E77" s="13" t="s">
        <v>155</v>
      </c>
      <c r="F77" s="2" t="e">
        <f>FIND("impegno",E77,1)</f>
        <v>#VALUE!</v>
      </c>
      <c r="G77" s="2" t="e">
        <v>#NAME?</v>
      </c>
      <c r="H77" s="25" t="s">
        <v>3181</v>
      </c>
      <c r="I77" s="19" t="s">
        <v>10</v>
      </c>
      <c r="J77" s="20"/>
      <c r="K77" s="20">
        <v>23</v>
      </c>
      <c r="L77" s="3"/>
    </row>
    <row r="78" spans="1:12" ht="38.25">
      <c r="A78" s="13" t="s">
        <v>9</v>
      </c>
      <c r="B78" s="13">
        <v>122</v>
      </c>
      <c r="C78" s="19" t="s">
        <v>156</v>
      </c>
      <c r="D78" s="1" t="s">
        <v>149</v>
      </c>
      <c r="E78" s="13" t="s">
        <v>1955</v>
      </c>
      <c r="F78" s="2">
        <f t="shared" si="1"/>
        <v>21</v>
      </c>
      <c r="G78" s="2" t="s">
        <v>3077</v>
      </c>
      <c r="H78" s="25">
        <v>17584.95</v>
      </c>
      <c r="I78" s="19" t="s">
        <v>10</v>
      </c>
      <c r="J78" s="20" t="s">
        <v>27</v>
      </c>
      <c r="K78" s="20">
        <v>23</v>
      </c>
      <c r="L78" s="3"/>
    </row>
    <row r="79" spans="1:12" ht="38.25">
      <c r="A79" s="13" t="s">
        <v>9</v>
      </c>
      <c r="B79" s="13">
        <v>123</v>
      </c>
      <c r="C79" s="19" t="s">
        <v>157</v>
      </c>
      <c r="D79" s="1" t="s">
        <v>149</v>
      </c>
      <c r="E79" s="13" t="s">
        <v>1956</v>
      </c>
      <c r="F79" s="2">
        <f t="shared" si="1"/>
        <v>21</v>
      </c>
      <c r="G79" s="2" t="s">
        <v>3077</v>
      </c>
      <c r="H79" s="25">
        <v>13022.1</v>
      </c>
      <c r="I79" s="19" t="s">
        <v>10</v>
      </c>
      <c r="J79" s="20" t="s">
        <v>27</v>
      </c>
      <c r="K79" s="20">
        <v>23</v>
      </c>
      <c r="L79" s="3"/>
    </row>
    <row r="80" spans="1:12" ht="38.25">
      <c r="A80" s="13" t="s">
        <v>9</v>
      </c>
      <c r="B80" s="13">
        <v>124</v>
      </c>
      <c r="C80" s="19" t="s">
        <v>158</v>
      </c>
      <c r="D80" s="1" t="s">
        <v>149</v>
      </c>
      <c r="E80" s="13" t="s">
        <v>1957</v>
      </c>
      <c r="F80" s="2">
        <f t="shared" si="1"/>
        <v>21</v>
      </c>
      <c r="G80" s="2" t="s">
        <v>3077</v>
      </c>
      <c r="H80" s="25">
        <v>0</v>
      </c>
      <c r="I80" s="19" t="s">
        <v>10</v>
      </c>
      <c r="J80" s="20" t="s">
        <v>27</v>
      </c>
      <c r="K80" s="20">
        <v>23</v>
      </c>
      <c r="L80" s="3"/>
    </row>
    <row r="81" spans="1:12" ht="38.25">
      <c r="A81" s="13" t="s">
        <v>9</v>
      </c>
      <c r="B81" s="13">
        <v>125</v>
      </c>
      <c r="C81" s="19" t="s">
        <v>159</v>
      </c>
      <c r="D81" s="1" t="s">
        <v>149</v>
      </c>
      <c r="E81" s="13" t="s">
        <v>1958</v>
      </c>
      <c r="F81" s="2">
        <f t="shared" si="1"/>
        <v>21</v>
      </c>
      <c r="G81" s="2" t="s">
        <v>3077</v>
      </c>
      <c r="H81" s="25">
        <v>6024.75</v>
      </c>
      <c r="I81" s="19" t="s">
        <v>10</v>
      </c>
      <c r="J81" s="20" t="s">
        <v>27</v>
      </c>
      <c r="K81" s="20">
        <v>23</v>
      </c>
      <c r="L81" s="3"/>
    </row>
    <row r="82" spans="1:12" ht="38.25">
      <c r="A82" s="13" t="s">
        <v>9</v>
      </c>
      <c r="B82" s="13">
        <v>126</v>
      </c>
      <c r="C82" s="19" t="s">
        <v>160</v>
      </c>
      <c r="D82" s="1" t="s">
        <v>149</v>
      </c>
      <c r="E82" s="13" t="s">
        <v>1959</v>
      </c>
      <c r="F82" s="2">
        <f t="shared" si="1"/>
        <v>21</v>
      </c>
      <c r="G82" s="2" t="s">
        <v>3077</v>
      </c>
      <c r="H82" s="25">
        <v>8035.35</v>
      </c>
      <c r="I82" s="19" t="s">
        <v>10</v>
      </c>
      <c r="J82" s="20" t="s">
        <v>27</v>
      </c>
      <c r="K82" s="20">
        <v>23</v>
      </c>
      <c r="L82" s="3"/>
    </row>
    <row r="83" spans="1:12" ht="38.25">
      <c r="A83" s="13" t="s">
        <v>9</v>
      </c>
      <c r="B83" s="13">
        <v>127</v>
      </c>
      <c r="C83" s="19" t="s">
        <v>161</v>
      </c>
      <c r="D83" s="1" t="s">
        <v>149</v>
      </c>
      <c r="E83" s="13" t="s">
        <v>1960</v>
      </c>
      <c r="F83" s="2">
        <f t="shared" si="1"/>
        <v>21</v>
      </c>
      <c r="G83" s="2" t="s">
        <v>3077</v>
      </c>
      <c r="H83" s="25">
        <v>6293.55</v>
      </c>
      <c r="I83" s="19" t="s">
        <v>10</v>
      </c>
      <c r="J83" s="20" t="s">
        <v>27</v>
      </c>
      <c r="K83" s="20">
        <v>23</v>
      </c>
      <c r="L83" s="3"/>
    </row>
    <row r="84" spans="1:12" ht="63.75">
      <c r="A84" s="13" t="s">
        <v>14</v>
      </c>
      <c r="B84" s="13">
        <v>128</v>
      </c>
      <c r="C84" s="19" t="s">
        <v>148</v>
      </c>
      <c r="D84" s="1" t="s">
        <v>149</v>
      </c>
      <c r="E84" s="13" t="s">
        <v>1954</v>
      </c>
      <c r="F84" s="2">
        <f t="shared" si="1"/>
        <v>61</v>
      </c>
      <c r="G84" s="2" t="s">
        <v>3077</v>
      </c>
      <c r="H84" s="25" t="s">
        <v>3179</v>
      </c>
      <c r="I84" s="19" t="s">
        <v>10</v>
      </c>
      <c r="J84" s="20"/>
      <c r="K84" s="20">
        <v>23</v>
      </c>
      <c r="L84" s="3"/>
    </row>
    <row r="85" spans="1:12" ht="114.75">
      <c r="A85" s="13" t="s">
        <v>17</v>
      </c>
      <c r="B85" s="13">
        <v>129</v>
      </c>
      <c r="C85" s="19" t="s">
        <v>150</v>
      </c>
      <c r="D85" s="1" t="s">
        <v>149</v>
      </c>
      <c r="E85" s="13" t="s">
        <v>151</v>
      </c>
      <c r="F85" s="2">
        <f t="shared" si="1"/>
        <v>87</v>
      </c>
      <c r="G85" s="2" t="s">
        <v>3077</v>
      </c>
      <c r="H85" s="25" t="s">
        <v>3180</v>
      </c>
      <c r="I85" s="19" t="s">
        <v>10</v>
      </c>
      <c r="J85" s="20"/>
      <c r="K85" s="20">
        <v>23</v>
      </c>
      <c r="L85" s="3"/>
    </row>
    <row r="86" spans="1:12" ht="63.75">
      <c r="A86" s="13" t="s">
        <v>9</v>
      </c>
      <c r="B86" s="13">
        <v>130</v>
      </c>
      <c r="C86" s="19" t="s">
        <v>162</v>
      </c>
      <c r="D86" s="1" t="s">
        <v>149</v>
      </c>
      <c r="E86" s="13" t="s">
        <v>1961</v>
      </c>
      <c r="F86" s="2">
        <f t="shared" si="1"/>
        <v>1</v>
      </c>
      <c r="G86" s="2" t="s">
        <v>3077</v>
      </c>
      <c r="H86" s="25" t="s">
        <v>3182</v>
      </c>
      <c r="I86" s="19" t="s">
        <v>10</v>
      </c>
      <c r="J86" s="20"/>
      <c r="K86" s="20">
        <v>23</v>
      </c>
      <c r="L86" s="3"/>
    </row>
    <row r="87" spans="1:12" ht="127.5">
      <c r="A87" s="13" t="s">
        <v>17</v>
      </c>
      <c r="B87" s="13">
        <v>131</v>
      </c>
      <c r="C87" s="19" t="s">
        <v>152</v>
      </c>
      <c r="D87" s="1" t="s">
        <v>149</v>
      </c>
      <c r="E87" s="13" t="s">
        <v>153</v>
      </c>
      <c r="F87" s="2">
        <f t="shared" si="1"/>
        <v>87</v>
      </c>
      <c r="G87" s="2" t="s">
        <v>3077</v>
      </c>
      <c r="H87" s="25" t="s">
        <v>3131</v>
      </c>
      <c r="I87" s="19" t="s">
        <v>10</v>
      </c>
      <c r="J87" s="20"/>
      <c r="K87" s="20">
        <v>23</v>
      </c>
      <c r="L87" s="3"/>
    </row>
    <row r="88" spans="1:12" ht="38.25">
      <c r="A88" s="13" t="s">
        <v>9</v>
      </c>
      <c r="B88" s="13">
        <v>136</v>
      </c>
      <c r="C88" s="19" t="s">
        <v>176</v>
      </c>
      <c r="D88" s="1" t="s">
        <v>164</v>
      </c>
      <c r="E88" s="13" t="s">
        <v>1963</v>
      </c>
      <c r="F88" s="2">
        <f t="shared" si="1"/>
        <v>21</v>
      </c>
      <c r="G88" s="2" t="s">
        <v>3077</v>
      </c>
      <c r="H88" s="25" t="s">
        <v>3192</v>
      </c>
      <c r="I88" s="19" t="s">
        <v>10</v>
      </c>
      <c r="J88" s="21" t="s">
        <v>86</v>
      </c>
      <c r="K88" s="20">
        <v>23</v>
      </c>
      <c r="L88" s="3"/>
    </row>
    <row r="89" spans="1:12" s="6" customFormat="1" ht="102">
      <c r="A89" s="13" t="s">
        <v>9</v>
      </c>
      <c r="B89" s="13" t="e">
        <v>#N/A</v>
      </c>
      <c r="C89" s="19" t="s">
        <v>177</v>
      </c>
      <c r="D89" s="1" t="s">
        <v>164</v>
      </c>
      <c r="E89" s="13" t="s">
        <v>1964</v>
      </c>
      <c r="F89" s="2">
        <f t="shared" si="1"/>
        <v>110</v>
      </c>
      <c r="G89" s="2" t="s">
        <v>3077</v>
      </c>
      <c r="H89" s="25" t="s">
        <v>3087</v>
      </c>
      <c r="I89" s="19" t="s">
        <v>10</v>
      </c>
      <c r="J89" s="20" t="s">
        <v>27</v>
      </c>
      <c r="K89" s="20">
        <v>23</v>
      </c>
      <c r="L89" s="3"/>
    </row>
    <row r="90" spans="1:12" ht="25.5">
      <c r="A90" s="13" t="s">
        <v>9</v>
      </c>
      <c r="B90" s="13">
        <v>138</v>
      </c>
      <c r="C90" s="19" t="s">
        <v>178</v>
      </c>
      <c r="D90" s="1" t="s">
        <v>164</v>
      </c>
      <c r="E90" s="13" t="s">
        <v>2875</v>
      </c>
      <c r="F90" s="2">
        <f>FIND("impegno",E90,1)</f>
        <v>12</v>
      </c>
      <c r="G90" s="2" t="e">
        <v>#NAME?</v>
      </c>
      <c r="H90" s="25" t="s">
        <v>3193</v>
      </c>
      <c r="I90" s="19" t="s">
        <v>10</v>
      </c>
      <c r="J90" s="20"/>
      <c r="K90" s="20" t="s">
        <v>3802</v>
      </c>
      <c r="L90" s="3"/>
    </row>
    <row r="91" spans="1:12" ht="76.5">
      <c r="A91" s="13" t="s">
        <v>179</v>
      </c>
      <c r="B91" s="13">
        <v>139</v>
      </c>
      <c r="C91" s="19" t="s">
        <v>180</v>
      </c>
      <c r="D91" s="1" t="s">
        <v>164</v>
      </c>
      <c r="E91" s="13" t="s">
        <v>1965</v>
      </c>
      <c r="F91" s="2">
        <f t="shared" si="1"/>
        <v>149</v>
      </c>
      <c r="G91" s="2" t="s">
        <v>3077</v>
      </c>
      <c r="H91" s="25" t="s">
        <v>3194</v>
      </c>
      <c r="I91" s="19" t="s">
        <v>10</v>
      </c>
      <c r="J91" s="20" t="s">
        <v>27</v>
      </c>
      <c r="K91" s="20">
        <v>23</v>
      </c>
      <c r="L91" s="3"/>
    </row>
    <row r="92" spans="1:12" ht="51">
      <c r="A92" s="13" t="s">
        <v>11</v>
      </c>
      <c r="B92" s="13">
        <v>140</v>
      </c>
      <c r="C92" s="19" t="s">
        <v>163</v>
      </c>
      <c r="D92" s="1" t="s">
        <v>164</v>
      </c>
      <c r="E92" s="13" t="s">
        <v>2864</v>
      </c>
      <c r="F92" s="2">
        <f aca="true" t="shared" si="2" ref="F92:F100">FIND("impegno",E92,1)</f>
        <v>55</v>
      </c>
      <c r="G92" s="2" t="s">
        <v>3076</v>
      </c>
      <c r="H92" s="25" t="s">
        <v>3183</v>
      </c>
      <c r="I92" s="19" t="s">
        <v>10</v>
      </c>
      <c r="J92" s="20"/>
      <c r="K92" s="20">
        <v>23</v>
      </c>
      <c r="L92" s="3"/>
    </row>
    <row r="93" spans="1:12" ht="51">
      <c r="A93" s="13" t="s">
        <v>11</v>
      </c>
      <c r="B93" s="13">
        <v>141</v>
      </c>
      <c r="C93" s="19" t="s">
        <v>165</v>
      </c>
      <c r="D93" s="1" t="s">
        <v>164</v>
      </c>
      <c r="E93" s="13" t="s">
        <v>2865</v>
      </c>
      <c r="F93" s="2">
        <f t="shared" si="2"/>
        <v>55</v>
      </c>
      <c r="G93" s="2" t="s">
        <v>3076</v>
      </c>
      <c r="H93" s="25" t="s">
        <v>3184</v>
      </c>
      <c r="I93" s="19" t="s">
        <v>10</v>
      </c>
      <c r="J93" s="20"/>
      <c r="K93" s="20">
        <v>23</v>
      </c>
      <c r="L93" s="3"/>
    </row>
    <row r="94" spans="1:12" ht="51">
      <c r="A94" s="13" t="s">
        <v>11</v>
      </c>
      <c r="B94" s="13">
        <v>142</v>
      </c>
      <c r="C94" s="19" t="s">
        <v>166</v>
      </c>
      <c r="D94" s="1" t="s">
        <v>164</v>
      </c>
      <c r="E94" s="13" t="s">
        <v>2866</v>
      </c>
      <c r="F94" s="2">
        <f t="shared" si="2"/>
        <v>55</v>
      </c>
      <c r="G94" s="2" t="s">
        <v>3076</v>
      </c>
      <c r="H94" s="25" t="s">
        <v>3185</v>
      </c>
      <c r="I94" s="19" t="s">
        <v>10</v>
      </c>
      <c r="J94" s="20"/>
      <c r="K94" s="20">
        <v>23</v>
      </c>
      <c r="L94" s="3"/>
    </row>
    <row r="95" spans="1:12" ht="51">
      <c r="A95" s="13" t="s">
        <v>11</v>
      </c>
      <c r="B95" s="13">
        <v>143</v>
      </c>
      <c r="C95" s="19" t="s">
        <v>167</v>
      </c>
      <c r="D95" s="1" t="s">
        <v>164</v>
      </c>
      <c r="E95" s="13" t="s">
        <v>2867</v>
      </c>
      <c r="F95" s="2">
        <f t="shared" si="2"/>
        <v>55</v>
      </c>
      <c r="G95" s="2" t="s">
        <v>3076</v>
      </c>
      <c r="H95" s="25" t="s">
        <v>3186</v>
      </c>
      <c r="I95" s="19" t="s">
        <v>10</v>
      </c>
      <c r="J95" s="20"/>
      <c r="K95" s="20">
        <v>23</v>
      </c>
      <c r="L95" s="3"/>
    </row>
    <row r="96" spans="1:12" ht="51">
      <c r="A96" s="13" t="s">
        <v>11</v>
      </c>
      <c r="B96" s="13">
        <v>144</v>
      </c>
      <c r="C96" s="19" t="s">
        <v>168</v>
      </c>
      <c r="D96" s="1" t="s">
        <v>164</v>
      </c>
      <c r="E96" s="13" t="s">
        <v>2868</v>
      </c>
      <c r="F96" s="2">
        <f t="shared" si="2"/>
        <v>55</v>
      </c>
      <c r="G96" s="2" t="e">
        <v>#NAME?</v>
      </c>
      <c r="H96" s="25" t="s">
        <v>3187</v>
      </c>
      <c r="I96" s="19" t="s">
        <v>10</v>
      </c>
      <c r="J96" s="20"/>
      <c r="K96" s="20">
        <v>23</v>
      </c>
      <c r="L96" s="3"/>
    </row>
    <row r="97" spans="1:12" ht="51">
      <c r="A97" s="13" t="s">
        <v>11</v>
      </c>
      <c r="B97" s="13">
        <v>145</v>
      </c>
      <c r="C97" s="19" t="s">
        <v>169</v>
      </c>
      <c r="D97" s="1" t="s">
        <v>164</v>
      </c>
      <c r="E97" s="13" t="s">
        <v>2869</v>
      </c>
      <c r="F97" s="2">
        <f t="shared" si="2"/>
        <v>55</v>
      </c>
      <c r="G97" s="2" t="e">
        <v>#NAME?</v>
      </c>
      <c r="H97" s="25" t="s">
        <v>3188</v>
      </c>
      <c r="I97" s="19" t="s">
        <v>10</v>
      </c>
      <c r="J97" s="20"/>
      <c r="K97" s="20">
        <v>23</v>
      </c>
      <c r="L97" s="3"/>
    </row>
    <row r="98" spans="1:12" ht="51">
      <c r="A98" s="13" t="s">
        <v>11</v>
      </c>
      <c r="B98" s="13">
        <v>146</v>
      </c>
      <c r="C98" s="19" t="s">
        <v>170</v>
      </c>
      <c r="D98" s="1" t="s">
        <v>164</v>
      </c>
      <c r="E98" s="13" t="s">
        <v>2870</v>
      </c>
      <c r="F98" s="2">
        <f t="shared" si="2"/>
        <v>55</v>
      </c>
      <c r="G98" s="2" t="e">
        <v>#NAME?</v>
      </c>
      <c r="H98" s="25" t="s">
        <v>3189</v>
      </c>
      <c r="I98" s="19" t="s">
        <v>10</v>
      </c>
      <c r="J98" s="20"/>
      <c r="K98" s="20">
        <v>23</v>
      </c>
      <c r="L98" s="3"/>
    </row>
    <row r="99" spans="1:12" ht="51">
      <c r="A99" s="13" t="s">
        <v>11</v>
      </c>
      <c r="B99" s="13">
        <v>147</v>
      </c>
      <c r="C99" s="19" t="s">
        <v>171</v>
      </c>
      <c r="D99" s="1" t="s">
        <v>164</v>
      </c>
      <c r="E99" s="13" t="s">
        <v>2871</v>
      </c>
      <c r="F99" s="2">
        <f t="shared" si="2"/>
        <v>55</v>
      </c>
      <c r="G99" s="2" t="e">
        <v>#NAME?</v>
      </c>
      <c r="H99" s="25" t="s">
        <v>3190</v>
      </c>
      <c r="I99" s="19" t="s">
        <v>10</v>
      </c>
      <c r="J99" s="20"/>
      <c r="K99" s="20">
        <v>23</v>
      </c>
      <c r="L99" s="3"/>
    </row>
    <row r="100" spans="1:12" ht="51">
      <c r="A100" s="13" t="s">
        <v>11</v>
      </c>
      <c r="B100" s="13">
        <v>148</v>
      </c>
      <c r="C100" s="19" t="s">
        <v>172</v>
      </c>
      <c r="D100" s="1" t="s">
        <v>164</v>
      </c>
      <c r="E100" s="13" t="s">
        <v>2872</v>
      </c>
      <c r="F100" s="2">
        <f t="shared" si="2"/>
        <v>54</v>
      </c>
      <c r="G100" s="2" t="e">
        <v>#NAME?</v>
      </c>
      <c r="H100" s="25" t="s">
        <v>3191</v>
      </c>
      <c r="I100" s="19" t="s">
        <v>10</v>
      </c>
      <c r="J100" s="20"/>
      <c r="K100" s="20">
        <v>23</v>
      </c>
      <c r="L100" s="3"/>
    </row>
    <row r="101" spans="1:12" ht="38.25">
      <c r="A101" s="13" t="s">
        <v>15</v>
      </c>
      <c r="B101" s="13">
        <v>149</v>
      </c>
      <c r="C101" s="19" t="s">
        <v>173</v>
      </c>
      <c r="D101" s="1" t="s">
        <v>164</v>
      </c>
      <c r="E101" s="13" t="s">
        <v>1962</v>
      </c>
      <c r="F101" s="2">
        <f aca="true" t="shared" si="3" ref="F101:F163">FIND("liquidazione",E101,1)</f>
        <v>47</v>
      </c>
      <c r="G101" s="2" t="s">
        <v>3077</v>
      </c>
      <c r="H101" s="25">
        <v>3333.34</v>
      </c>
      <c r="I101" s="19" t="s">
        <v>10</v>
      </c>
      <c r="J101" s="20"/>
      <c r="K101" s="20">
        <v>23</v>
      </c>
      <c r="L101" s="3"/>
    </row>
    <row r="102" spans="1:12" ht="38.25">
      <c r="A102" s="13" t="s">
        <v>15</v>
      </c>
      <c r="B102" s="13">
        <v>150</v>
      </c>
      <c r="C102" s="19" t="s">
        <v>174</v>
      </c>
      <c r="D102" s="1" t="s">
        <v>164</v>
      </c>
      <c r="E102" s="15" t="s">
        <v>2873</v>
      </c>
      <c r="F102" s="2">
        <f>FIND("impegno",E102,1)</f>
        <v>19</v>
      </c>
      <c r="G102" s="2" t="s">
        <v>3076</v>
      </c>
      <c r="H102" s="25">
        <v>10000</v>
      </c>
      <c r="I102" s="19" t="s">
        <v>10</v>
      </c>
      <c r="J102" s="20"/>
      <c r="K102" s="20" t="s">
        <v>3801</v>
      </c>
      <c r="L102" s="3"/>
    </row>
    <row r="103" spans="1:12" ht="38.25">
      <c r="A103" s="13" t="s">
        <v>15</v>
      </c>
      <c r="B103" s="13">
        <v>151</v>
      </c>
      <c r="C103" s="19" t="s">
        <v>175</v>
      </c>
      <c r="D103" s="1" t="s">
        <v>164</v>
      </c>
      <c r="E103" s="15" t="s">
        <v>2874</v>
      </c>
      <c r="F103" s="2">
        <f>FIND("impegno",E103,1)</f>
        <v>19</v>
      </c>
      <c r="G103" s="2" t="s">
        <v>3076</v>
      </c>
      <c r="H103" s="25">
        <v>15000</v>
      </c>
      <c r="I103" s="19" t="s">
        <v>10</v>
      </c>
      <c r="J103" s="20"/>
      <c r="K103" s="20" t="s">
        <v>3801</v>
      </c>
      <c r="L103" s="3"/>
    </row>
    <row r="104" spans="1:12" ht="114.75">
      <c r="A104" s="13" t="s">
        <v>9</v>
      </c>
      <c r="B104" s="13">
        <v>152</v>
      </c>
      <c r="C104" s="19" t="s">
        <v>183</v>
      </c>
      <c r="D104" s="1" t="s">
        <v>182</v>
      </c>
      <c r="E104" s="13" t="s">
        <v>1966</v>
      </c>
      <c r="F104" s="2">
        <f t="shared" si="3"/>
        <v>140</v>
      </c>
      <c r="G104" s="2" t="s">
        <v>3077</v>
      </c>
      <c r="H104" s="25" t="s">
        <v>3196</v>
      </c>
      <c r="I104" s="19" t="s">
        <v>10</v>
      </c>
      <c r="J104" s="20"/>
      <c r="K104" s="20">
        <v>23</v>
      </c>
      <c r="L104" s="3"/>
    </row>
    <row r="105" spans="1:12" ht="114.75">
      <c r="A105" s="13" t="s">
        <v>9</v>
      </c>
      <c r="B105" s="13">
        <v>153</v>
      </c>
      <c r="C105" s="19" t="s">
        <v>184</v>
      </c>
      <c r="D105" s="1" t="s">
        <v>182</v>
      </c>
      <c r="E105" s="13" t="s">
        <v>1967</v>
      </c>
      <c r="F105" s="2">
        <f t="shared" si="3"/>
        <v>140</v>
      </c>
      <c r="G105" s="2" t="s">
        <v>3077</v>
      </c>
      <c r="H105" s="25" t="s">
        <v>3197</v>
      </c>
      <c r="I105" s="19" t="s">
        <v>10</v>
      </c>
      <c r="J105" s="20"/>
      <c r="K105" s="20">
        <v>23</v>
      </c>
      <c r="L105" s="3"/>
    </row>
    <row r="106" spans="1:12" ht="114.75">
      <c r="A106" s="13" t="s">
        <v>9</v>
      </c>
      <c r="B106" s="13">
        <v>154</v>
      </c>
      <c r="C106" s="19" t="s">
        <v>185</v>
      </c>
      <c r="D106" s="1" t="s">
        <v>182</v>
      </c>
      <c r="E106" s="13" t="s">
        <v>1968</v>
      </c>
      <c r="F106" s="2">
        <f t="shared" si="3"/>
        <v>140</v>
      </c>
      <c r="G106" s="2" t="s">
        <v>3077</v>
      </c>
      <c r="H106" s="25" t="s">
        <v>3087</v>
      </c>
      <c r="I106" s="19" t="s">
        <v>10</v>
      </c>
      <c r="J106" s="20"/>
      <c r="K106" s="20">
        <v>23</v>
      </c>
      <c r="L106" s="3"/>
    </row>
    <row r="107" spans="1:12" ht="76.5">
      <c r="A107" s="13" t="s">
        <v>9</v>
      </c>
      <c r="B107" s="13">
        <v>155</v>
      </c>
      <c r="C107" s="19" t="s">
        <v>186</v>
      </c>
      <c r="D107" s="1" t="s">
        <v>182</v>
      </c>
      <c r="E107" s="13" t="s">
        <v>1969</v>
      </c>
      <c r="F107" s="2">
        <f t="shared" si="3"/>
        <v>22</v>
      </c>
      <c r="G107" s="2" t="s">
        <v>3077</v>
      </c>
      <c r="H107" s="25" t="s">
        <v>3198</v>
      </c>
      <c r="I107" s="19" t="s">
        <v>10</v>
      </c>
      <c r="J107" s="20" t="s">
        <v>27</v>
      </c>
      <c r="K107" s="20">
        <v>23</v>
      </c>
      <c r="L107" s="3"/>
    </row>
    <row r="108" spans="1:12" ht="76.5">
      <c r="A108" s="13" t="s">
        <v>9</v>
      </c>
      <c r="B108" s="13">
        <v>156</v>
      </c>
      <c r="C108" s="19" t="s">
        <v>187</v>
      </c>
      <c r="D108" s="1" t="s">
        <v>182</v>
      </c>
      <c r="E108" s="13" t="s">
        <v>1970</v>
      </c>
      <c r="F108" s="2">
        <f t="shared" si="3"/>
        <v>22</v>
      </c>
      <c r="G108" s="2" t="s">
        <v>3077</v>
      </c>
      <c r="H108" s="25" t="s">
        <v>3199</v>
      </c>
      <c r="I108" s="19" t="s">
        <v>10</v>
      </c>
      <c r="J108" s="20" t="s">
        <v>27</v>
      </c>
      <c r="K108" s="20">
        <v>23</v>
      </c>
      <c r="L108" s="3"/>
    </row>
    <row r="109" spans="1:12" s="6" customFormat="1" ht="76.5">
      <c r="A109" s="13" t="s">
        <v>9</v>
      </c>
      <c r="B109" s="13">
        <v>157</v>
      </c>
      <c r="C109" s="19" t="s">
        <v>188</v>
      </c>
      <c r="D109" s="1" t="s">
        <v>182</v>
      </c>
      <c r="E109" s="13" t="s">
        <v>1971</v>
      </c>
      <c r="F109" s="2">
        <f t="shared" si="3"/>
        <v>22</v>
      </c>
      <c r="G109" s="2" t="s">
        <v>3077</v>
      </c>
      <c r="H109" s="25" t="s">
        <v>3200</v>
      </c>
      <c r="I109" s="19" t="s">
        <v>10</v>
      </c>
      <c r="J109" s="20" t="s">
        <v>27</v>
      </c>
      <c r="K109" s="20">
        <v>23</v>
      </c>
      <c r="L109" s="3"/>
    </row>
    <row r="110" spans="1:12" ht="76.5">
      <c r="A110" s="13" t="s">
        <v>9</v>
      </c>
      <c r="B110" s="13">
        <v>158</v>
      </c>
      <c r="C110" s="19" t="s">
        <v>189</v>
      </c>
      <c r="D110" s="1" t="s">
        <v>182</v>
      </c>
      <c r="E110" s="13" t="s">
        <v>1972</v>
      </c>
      <c r="F110" s="2">
        <f t="shared" si="3"/>
        <v>22</v>
      </c>
      <c r="G110" s="2" t="s">
        <v>3077</v>
      </c>
      <c r="H110" s="25" t="s">
        <v>3201</v>
      </c>
      <c r="I110" s="19" t="s">
        <v>10</v>
      </c>
      <c r="J110" s="20" t="s">
        <v>27</v>
      </c>
      <c r="K110" s="20">
        <v>23</v>
      </c>
      <c r="L110" s="3"/>
    </row>
    <row r="111" spans="1:12" ht="76.5">
      <c r="A111" s="13" t="s">
        <v>9</v>
      </c>
      <c r="B111" s="13">
        <v>159</v>
      </c>
      <c r="C111" s="19" t="s">
        <v>190</v>
      </c>
      <c r="D111" s="1" t="s">
        <v>182</v>
      </c>
      <c r="E111" s="13" t="s">
        <v>1973</v>
      </c>
      <c r="F111" s="2">
        <f t="shared" si="3"/>
        <v>22</v>
      </c>
      <c r="G111" s="2" t="s">
        <v>3077</v>
      </c>
      <c r="H111" s="25" t="s">
        <v>3202</v>
      </c>
      <c r="I111" s="19" t="s">
        <v>10</v>
      </c>
      <c r="J111" s="20" t="s">
        <v>27</v>
      </c>
      <c r="K111" s="20">
        <v>23</v>
      </c>
      <c r="L111" s="3"/>
    </row>
    <row r="112" spans="1:12" ht="76.5">
      <c r="A112" s="13" t="s">
        <v>9</v>
      </c>
      <c r="B112" s="13">
        <v>160</v>
      </c>
      <c r="C112" s="19" t="s">
        <v>191</v>
      </c>
      <c r="D112" s="1" t="s">
        <v>182</v>
      </c>
      <c r="E112" s="13" t="s">
        <v>1974</v>
      </c>
      <c r="F112" s="2">
        <f t="shared" si="3"/>
        <v>22</v>
      </c>
      <c r="G112" s="2" t="s">
        <v>3077</v>
      </c>
      <c r="H112" s="25" t="s">
        <v>3203</v>
      </c>
      <c r="I112" s="19" t="s">
        <v>10</v>
      </c>
      <c r="J112" s="20" t="s">
        <v>27</v>
      </c>
      <c r="K112" s="20">
        <v>23</v>
      </c>
      <c r="L112" s="3"/>
    </row>
    <row r="113" spans="1:12" ht="76.5">
      <c r="A113" s="13" t="s">
        <v>9</v>
      </c>
      <c r="B113" s="13">
        <v>161</v>
      </c>
      <c r="C113" s="19" t="s">
        <v>192</v>
      </c>
      <c r="D113" s="1" t="s">
        <v>182</v>
      </c>
      <c r="E113" s="13" t="s">
        <v>1975</v>
      </c>
      <c r="F113" s="2">
        <f t="shared" si="3"/>
        <v>22</v>
      </c>
      <c r="G113" s="2" t="s">
        <v>3077</v>
      </c>
      <c r="H113" s="25" t="s">
        <v>3204</v>
      </c>
      <c r="I113" s="19" t="s">
        <v>10</v>
      </c>
      <c r="J113" s="20" t="s">
        <v>27</v>
      </c>
      <c r="K113" s="20">
        <v>23</v>
      </c>
      <c r="L113" s="3"/>
    </row>
    <row r="114" spans="1:12" ht="76.5">
      <c r="A114" s="13" t="s">
        <v>9</v>
      </c>
      <c r="B114" s="13">
        <v>162</v>
      </c>
      <c r="C114" s="19" t="s">
        <v>193</v>
      </c>
      <c r="D114" s="1" t="s">
        <v>182</v>
      </c>
      <c r="E114" s="13" t="s">
        <v>1976</v>
      </c>
      <c r="F114" s="2">
        <f t="shared" si="3"/>
        <v>22</v>
      </c>
      <c r="G114" s="2" t="s">
        <v>3077</v>
      </c>
      <c r="H114" s="25" t="s">
        <v>3205</v>
      </c>
      <c r="I114" s="19" t="s">
        <v>10</v>
      </c>
      <c r="J114" s="20" t="s">
        <v>27</v>
      </c>
      <c r="K114" s="20">
        <v>23</v>
      </c>
      <c r="L114" s="3"/>
    </row>
    <row r="115" spans="1:12" ht="76.5">
      <c r="A115" s="13" t="s">
        <v>9</v>
      </c>
      <c r="B115" s="13">
        <v>163</v>
      </c>
      <c r="C115" s="19" t="s">
        <v>194</v>
      </c>
      <c r="D115" s="1" t="s">
        <v>182</v>
      </c>
      <c r="E115" s="13" t="s">
        <v>1977</v>
      </c>
      <c r="F115" s="2">
        <f t="shared" si="3"/>
        <v>22</v>
      </c>
      <c r="G115" s="2" t="s">
        <v>3077</v>
      </c>
      <c r="H115" s="25" t="s">
        <v>3206</v>
      </c>
      <c r="I115" s="19" t="s">
        <v>10</v>
      </c>
      <c r="J115" s="20" t="s">
        <v>27</v>
      </c>
      <c r="K115" s="20">
        <v>23</v>
      </c>
      <c r="L115" s="3"/>
    </row>
    <row r="116" spans="1:12" ht="76.5">
      <c r="A116" s="13" t="s">
        <v>9</v>
      </c>
      <c r="B116" s="13">
        <v>164</v>
      </c>
      <c r="C116" s="19" t="s">
        <v>195</v>
      </c>
      <c r="D116" s="1" t="s">
        <v>182</v>
      </c>
      <c r="E116" s="13" t="s">
        <v>1978</v>
      </c>
      <c r="F116" s="2">
        <f t="shared" si="3"/>
        <v>22</v>
      </c>
      <c r="G116" s="2" t="s">
        <v>3077</v>
      </c>
      <c r="H116" s="25" t="s">
        <v>3207</v>
      </c>
      <c r="I116" s="19" t="s">
        <v>10</v>
      </c>
      <c r="J116" s="20" t="s">
        <v>27</v>
      </c>
      <c r="K116" s="20">
        <v>23</v>
      </c>
      <c r="L116" s="3"/>
    </row>
    <row r="117" spans="1:12" ht="76.5">
      <c r="A117" s="13" t="s">
        <v>9</v>
      </c>
      <c r="B117" s="13">
        <v>165</v>
      </c>
      <c r="C117" s="19" t="s">
        <v>196</v>
      </c>
      <c r="D117" s="1" t="s">
        <v>182</v>
      </c>
      <c r="E117" s="13" t="s">
        <v>1979</v>
      </c>
      <c r="F117" s="2">
        <f t="shared" si="3"/>
        <v>22</v>
      </c>
      <c r="G117" s="2" t="s">
        <v>3077</v>
      </c>
      <c r="H117" s="25" t="s">
        <v>3208</v>
      </c>
      <c r="I117" s="19" t="s">
        <v>10</v>
      </c>
      <c r="J117" s="20" t="s">
        <v>27</v>
      </c>
      <c r="K117" s="20">
        <v>23</v>
      </c>
      <c r="L117" s="3"/>
    </row>
    <row r="118" spans="1:12" ht="76.5">
      <c r="A118" s="13" t="s">
        <v>9</v>
      </c>
      <c r="B118" s="13">
        <v>166</v>
      </c>
      <c r="C118" s="19" t="s">
        <v>197</v>
      </c>
      <c r="D118" s="1" t="s">
        <v>182</v>
      </c>
      <c r="E118" s="13" t="s">
        <v>1980</v>
      </c>
      <c r="F118" s="2">
        <f t="shared" si="3"/>
        <v>22</v>
      </c>
      <c r="G118" s="2" t="s">
        <v>3077</v>
      </c>
      <c r="H118" s="25" t="s">
        <v>3208</v>
      </c>
      <c r="I118" s="19" t="s">
        <v>10</v>
      </c>
      <c r="J118" s="20" t="s">
        <v>27</v>
      </c>
      <c r="K118" s="20">
        <v>23</v>
      </c>
      <c r="L118" s="3"/>
    </row>
    <row r="119" spans="1:12" ht="76.5">
      <c r="A119" s="13" t="s">
        <v>9</v>
      </c>
      <c r="B119" s="13">
        <v>167</v>
      </c>
      <c r="C119" s="19" t="s">
        <v>198</v>
      </c>
      <c r="D119" s="1" t="s">
        <v>182</v>
      </c>
      <c r="E119" s="13" t="s">
        <v>1981</v>
      </c>
      <c r="F119" s="2">
        <f t="shared" si="3"/>
        <v>22</v>
      </c>
      <c r="G119" s="2" t="s">
        <v>3077</v>
      </c>
      <c r="H119" s="25" t="s">
        <v>3207</v>
      </c>
      <c r="I119" s="19" t="s">
        <v>10</v>
      </c>
      <c r="J119" s="20" t="s">
        <v>27</v>
      </c>
      <c r="K119" s="20">
        <v>23</v>
      </c>
      <c r="L119" s="3"/>
    </row>
    <row r="120" spans="1:12" ht="76.5">
      <c r="A120" s="13" t="s">
        <v>9</v>
      </c>
      <c r="B120" s="13">
        <v>168</v>
      </c>
      <c r="C120" s="19" t="s">
        <v>199</v>
      </c>
      <c r="D120" s="1" t="s">
        <v>182</v>
      </c>
      <c r="E120" s="13" t="s">
        <v>1982</v>
      </c>
      <c r="F120" s="2">
        <f t="shared" si="3"/>
        <v>22</v>
      </c>
      <c r="G120" s="2" t="s">
        <v>3077</v>
      </c>
      <c r="H120" s="25" t="s">
        <v>3209</v>
      </c>
      <c r="I120" s="19" t="s">
        <v>10</v>
      </c>
      <c r="J120" s="20" t="s">
        <v>27</v>
      </c>
      <c r="K120" s="20">
        <v>23</v>
      </c>
      <c r="L120" s="3"/>
    </row>
    <row r="121" spans="1:12" ht="76.5">
      <c r="A121" s="13" t="s">
        <v>9</v>
      </c>
      <c r="B121" s="13">
        <v>169</v>
      </c>
      <c r="C121" s="19" t="s">
        <v>200</v>
      </c>
      <c r="D121" s="1" t="s">
        <v>182</v>
      </c>
      <c r="E121" s="13" t="s">
        <v>1983</v>
      </c>
      <c r="F121" s="2">
        <f t="shared" si="3"/>
        <v>22</v>
      </c>
      <c r="G121" s="2" t="s">
        <v>3077</v>
      </c>
      <c r="H121" s="25" t="s">
        <v>3210</v>
      </c>
      <c r="I121" s="19" t="s">
        <v>10</v>
      </c>
      <c r="J121" s="20" t="s">
        <v>27</v>
      </c>
      <c r="K121" s="20">
        <v>23</v>
      </c>
      <c r="L121" s="3"/>
    </row>
    <row r="122" spans="1:12" ht="76.5">
      <c r="A122" s="13" t="s">
        <v>9</v>
      </c>
      <c r="B122" s="13">
        <v>170</v>
      </c>
      <c r="C122" s="19" t="s">
        <v>201</v>
      </c>
      <c r="D122" s="1" t="s">
        <v>182</v>
      </c>
      <c r="E122" s="13" t="s">
        <v>1984</v>
      </c>
      <c r="F122" s="2">
        <f t="shared" si="3"/>
        <v>22</v>
      </c>
      <c r="G122" s="2" t="s">
        <v>3077</v>
      </c>
      <c r="H122" s="25" t="s">
        <v>3211</v>
      </c>
      <c r="I122" s="19" t="s">
        <v>10</v>
      </c>
      <c r="J122" s="20" t="s">
        <v>27</v>
      </c>
      <c r="K122" s="20">
        <v>23</v>
      </c>
      <c r="L122" s="3"/>
    </row>
    <row r="123" spans="1:12" ht="76.5">
      <c r="A123" s="13" t="s">
        <v>9</v>
      </c>
      <c r="B123" s="13">
        <v>171</v>
      </c>
      <c r="C123" s="19" t="s">
        <v>202</v>
      </c>
      <c r="D123" s="1" t="s">
        <v>182</v>
      </c>
      <c r="E123" s="13" t="s">
        <v>1985</v>
      </c>
      <c r="F123" s="2">
        <f t="shared" si="3"/>
        <v>22</v>
      </c>
      <c r="G123" s="2" t="s">
        <v>3077</v>
      </c>
      <c r="H123" s="25" t="s">
        <v>3212</v>
      </c>
      <c r="I123" s="19" t="s">
        <v>10</v>
      </c>
      <c r="J123" s="20" t="s">
        <v>27</v>
      </c>
      <c r="K123" s="20">
        <v>23</v>
      </c>
      <c r="L123" s="3"/>
    </row>
    <row r="124" spans="1:12" ht="76.5">
      <c r="A124" s="13" t="s">
        <v>9</v>
      </c>
      <c r="B124" s="13">
        <v>172</v>
      </c>
      <c r="C124" s="19" t="s">
        <v>203</v>
      </c>
      <c r="D124" s="1" t="s">
        <v>182</v>
      </c>
      <c r="E124" s="13" t="s">
        <v>1986</v>
      </c>
      <c r="F124" s="2">
        <f t="shared" si="3"/>
        <v>22</v>
      </c>
      <c r="G124" s="2" t="s">
        <v>3077</v>
      </c>
      <c r="H124" s="25" t="s">
        <v>3213</v>
      </c>
      <c r="I124" s="19" t="s">
        <v>10</v>
      </c>
      <c r="J124" s="20" t="s">
        <v>27</v>
      </c>
      <c r="K124" s="20">
        <v>23</v>
      </c>
      <c r="L124" s="3"/>
    </row>
    <row r="125" spans="1:12" ht="76.5">
      <c r="A125" s="13" t="s">
        <v>9</v>
      </c>
      <c r="B125" s="13">
        <v>173</v>
      </c>
      <c r="C125" s="19" t="s">
        <v>204</v>
      </c>
      <c r="D125" s="1" t="s">
        <v>182</v>
      </c>
      <c r="E125" s="13" t="s">
        <v>1987</v>
      </c>
      <c r="F125" s="2">
        <f t="shared" si="3"/>
        <v>22</v>
      </c>
      <c r="G125" s="2" t="s">
        <v>3077</v>
      </c>
      <c r="H125" s="25" t="s">
        <v>3214</v>
      </c>
      <c r="I125" s="19" t="s">
        <v>10</v>
      </c>
      <c r="J125" s="20" t="s">
        <v>27</v>
      </c>
      <c r="K125" s="20">
        <v>23</v>
      </c>
      <c r="L125" s="3"/>
    </row>
    <row r="126" spans="1:12" ht="76.5">
      <c r="A126" s="13" t="s">
        <v>9</v>
      </c>
      <c r="B126" s="13">
        <v>174</v>
      </c>
      <c r="C126" s="19" t="s">
        <v>205</v>
      </c>
      <c r="D126" s="1" t="s">
        <v>182</v>
      </c>
      <c r="E126" s="13" t="s">
        <v>1988</v>
      </c>
      <c r="F126" s="2">
        <f t="shared" si="3"/>
        <v>22</v>
      </c>
      <c r="G126" s="2" t="s">
        <v>3077</v>
      </c>
      <c r="H126" s="25" t="s">
        <v>3215</v>
      </c>
      <c r="I126" s="19" t="s">
        <v>10</v>
      </c>
      <c r="J126" s="20" t="s">
        <v>27</v>
      </c>
      <c r="K126" s="20">
        <v>23</v>
      </c>
      <c r="L126" s="3"/>
    </row>
    <row r="127" spans="1:12" ht="76.5">
      <c r="A127" s="13" t="s">
        <v>9</v>
      </c>
      <c r="B127" s="13">
        <v>175</v>
      </c>
      <c r="C127" s="19" t="s">
        <v>206</v>
      </c>
      <c r="D127" s="1" t="s">
        <v>182</v>
      </c>
      <c r="E127" s="13" t="s">
        <v>1989</v>
      </c>
      <c r="F127" s="2">
        <f t="shared" si="3"/>
        <v>22</v>
      </c>
      <c r="G127" s="2" t="s">
        <v>3077</v>
      </c>
      <c r="H127" s="25" t="s">
        <v>3216</v>
      </c>
      <c r="I127" s="19" t="s">
        <v>10</v>
      </c>
      <c r="J127" s="20" t="s">
        <v>27</v>
      </c>
      <c r="K127" s="20">
        <v>23</v>
      </c>
      <c r="L127" s="3"/>
    </row>
    <row r="128" spans="1:12" ht="76.5">
      <c r="A128" s="13" t="s">
        <v>9</v>
      </c>
      <c r="B128" s="13">
        <v>176</v>
      </c>
      <c r="C128" s="19" t="s">
        <v>207</v>
      </c>
      <c r="D128" s="1" t="s">
        <v>182</v>
      </c>
      <c r="E128" s="13" t="s">
        <v>1990</v>
      </c>
      <c r="F128" s="2">
        <f t="shared" si="3"/>
        <v>22</v>
      </c>
      <c r="G128" s="2" t="s">
        <v>3077</v>
      </c>
      <c r="H128" s="25" t="s">
        <v>3217</v>
      </c>
      <c r="I128" s="19" t="s">
        <v>10</v>
      </c>
      <c r="J128" s="20" t="s">
        <v>27</v>
      </c>
      <c r="K128" s="20">
        <v>23</v>
      </c>
      <c r="L128" s="3"/>
    </row>
    <row r="129" spans="1:12" ht="76.5">
      <c r="A129" s="13" t="s">
        <v>9</v>
      </c>
      <c r="B129" s="13">
        <v>177</v>
      </c>
      <c r="C129" s="19" t="s">
        <v>208</v>
      </c>
      <c r="D129" s="1" t="s">
        <v>182</v>
      </c>
      <c r="E129" s="13" t="s">
        <v>1991</v>
      </c>
      <c r="F129" s="2">
        <f t="shared" si="3"/>
        <v>22</v>
      </c>
      <c r="G129" s="2" t="s">
        <v>3077</v>
      </c>
      <c r="H129" s="25" t="s">
        <v>3218</v>
      </c>
      <c r="I129" s="19" t="s">
        <v>10</v>
      </c>
      <c r="J129" s="20" t="s">
        <v>27</v>
      </c>
      <c r="K129" s="20">
        <v>23</v>
      </c>
      <c r="L129" s="3"/>
    </row>
    <row r="130" spans="1:12" ht="76.5">
      <c r="A130" s="13" t="s">
        <v>9</v>
      </c>
      <c r="B130" s="13">
        <v>178</v>
      </c>
      <c r="C130" s="19" t="s">
        <v>209</v>
      </c>
      <c r="D130" s="1" t="s">
        <v>182</v>
      </c>
      <c r="E130" s="13" t="s">
        <v>1992</v>
      </c>
      <c r="F130" s="2">
        <f t="shared" si="3"/>
        <v>22</v>
      </c>
      <c r="G130" s="2" t="s">
        <v>3077</v>
      </c>
      <c r="H130" s="25" t="s">
        <v>3219</v>
      </c>
      <c r="I130" s="19" t="s">
        <v>10</v>
      </c>
      <c r="J130" s="20" t="s">
        <v>27</v>
      </c>
      <c r="K130" s="20">
        <v>23</v>
      </c>
      <c r="L130" s="3"/>
    </row>
    <row r="131" spans="1:12" ht="76.5">
      <c r="A131" s="13" t="s">
        <v>9</v>
      </c>
      <c r="B131" s="13">
        <v>179</v>
      </c>
      <c r="C131" s="19" t="s">
        <v>210</v>
      </c>
      <c r="D131" s="1" t="s">
        <v>182</v>
      </c>
      <c r="E131" s="13" t="s">
        <v>1993</v>
      </c>
      <c r="F131" s="2">
        <f t="shared" si="3"/>
        <v>22</v>
      </c>
      <c r="G131" s="2" t="s">
        <v>3077</v>
      </c>
      <c r="H131" s="25" t="s">
        <v>3220</v>
      </c>
      <c r="I131" s="19" t="s">
        <v>10</v>
      </c>
      <c r="J131" s="21" t="s">
        <v>27</v>
      </c>
      <c r="K131" s="20">
        <v>23</v>
      </c>
      <c r="L131" s="3"/>
    </row>
    <row r="132" spans="1:12" ht="76.5">
      <c r="A132" s="13" t="s">
        <v>9</v>
      </c>
      <c r="B132" s="13">
        <v>180</v>
      </c>
      <c r="C132" s="19" t="s">
        <v>211</v>
      </c>
      <c r="D132" s="1" t="s">
        <v>182</v>
      </c>
      <c r="E132" s="13" t="s">
        <v>1994</v>
      </c>
      <c r="F132" s="2">
        <f t="shared" si="3"/>
        <v>22</v>
      </c>
      <c r="G132" s="2" t="s">
        <v>3077</v>
      </c>
      <c r="H132" s="25" t="s">
        <v>3221</v>
      </c>
      <c r="I132" s="19" t="s">
        <v>10</v>
      </c>
      <c r="J132" s="20" t="s">
        <v>27</v>
      </c>
      <c r="K132" s="20">
        <v>23</v>
      </c>
      <c r="L132" s="3"/>
    </row>
    <row r="133" spans="1:12" ht="76.5">
      <c r="A133" s="13" t="s">
        <v>9</v>
      </c>
      <c r="B133" s="13">
        <v>181</v>
      </c>
      <c r="C133" s="19" t="s">
        <v>212</v>
      </c>
      <c r="D133" s="1" t="s">
        <v>182</v>
      </c>
      <c r="E133" s="13" t="s">
        <v>1995</v>
      </c>
      <c r="F133" s="2">
        <f t="shared" si="3"/>
        <v>22</v>
      </c>
      <c r="G133" s="2" t="s">
        <v>3077</v>
      </c>
      <c r="H133" s="25" t="s">
        <v>3222</v>
      </c>
      <c r="I133" s="19" t="s">
        <v>10</v>
      </c>
      <c r="J133" s="20" t="s">
        <v>27</v>
      </c>
      <c r="K133" s="20">
        <v>23</v>
      </c>
      <c r="L133" s="3"/>
    </row>
    <row r="134" spans="1:12" ht="76.5">
      <c r="A134" s="13" t="s">
        <v>9</v>
      </c>
      <c r="B134" s="13">
        <v>182</v>
      </c>
      <c r="C134" s="19" t="s">
        <v>213</v>
      </c>
      <c r="D134" s="1" t="s">
        <v>182</v>
      </c>
      <c r="E134" s="13" t="s">
        <v>1996</v>
      </c>
      <c r="F134" s="2">
        <f t="shared" si="3"/>
        <v>22</v>
      </c>
      <c r="G134" s="2" t="s">
        <v>3077</v>
      </c>
      <c r="H134" s="25" t="s">
        <v>3223</v>
      </c>
      <c r="I134" s="19" t="s">
        <v>10</v>
      </c>
      <c r="J134" s="20" t="s">
        <v>27</v>
      </c>
      <c r="K134" s="20">
        <v>23</v>
      </c>
      <c r="L134" s="3"/>
    </row>
    <row r="135" spans="1:12" ht="76.5">
      <c r="A135" s="13" t="s">
        <v>9</v>
      </c>
      <c r="B135" s="13">
        <v>183</v>
      </c>
      <c r="C135" s="19" t="s">
        <v>214</v>
      </c>
      <c r="D135" s="1" t="s">
        <v>182</v>
      </c>
      <c r="E135" s="13" t="s">
        <v>1997</v>
      </c>
      <c r="F135" s="2">
        <f t="shared" si="3"/>
        <v>22</v>
      </c>
      <c r="G135" s="2" t="s">
        <v>3077</v>
      </c>
      <c r="H135" s="25" t="s">
        <v>3224</v>
      </c>
      <c r="I135" s="19" t="s">
        <v>10</v>
      </c>
      <c r="J135" s="21" t="s">
        <v>27</v>
      </c>
      <c r="K135" s="20">
        <v>23</v>
      </c>
      <c r="L135" s="3"/>
    </row>
    <row r="136" spans="1:12" ht="76.5">
      <c r="A136" s="13" t="s">
        <v>9</v>
      </c>
      <c r="B136" s="13">
        <v>184</v>
      </c>
      <c r="C136" s="19" t="s">
        <v>215</v>
      </c>
      <c r="D136" s="1" t="s">
        <v>182</v>
      </c>
      <c r="E136" s="13" t="s">
        <v>1998</v>
      </c>
      <c r="F136" s="2">
        <f t="shared" si="3"/>
        <v>22</v>
      </c>
      <c r="G136" s="2" t="s">
        <v>3077</v>
      </c>
      <c r="H136" s="25" t="s">
        <v>3225</v>
      </c>
      <c r="I136" s="19" t="s">
        <v>10</v>
      </c>
      <c r="J136" s="21" t="s">
        <v>27</v>
      </c>
      <c r="K136" s="20">
        <v>23</v>
      </c>
      <c r="L136" s="3"/>
    </row>
    <row r="137" spans="1:12" ht="76.5">
      <c r="A137" s="13" t="s">
        <v>9</v>
      </c>
      <c r="B137" s="13">
        <v>185</v>
      </c>
      <c r="C137" s="19" t="s">
        <v>216</v>
      </c>
      <c r="D137" s="1" t="s">
        <v>182</v>
      </c>
      <c r="E137" s="13" t="s">
        <v>1999</v>
      </c>
      <c r="F137" s="2">
        <f t="shared" si="3"/>
        <v>22</v>
      </c>
      <c r="G137" s="2" t="s">
        <v>3077</v>
      </c>
      <c r="H137" s="25" t="s">
        <v>3226</v>
      </c>
      <c r="I137" s="19" t="s">
        <v>10</v>
      </c>
      <c r="J137" s="21" t="s">
        <v>27</v>
      </c>
      <c r="K137" s="20">
        <v>23</v>
      </c>
      <c r="L137" s="3"/>
    </row>
    <row r="138" spans="1:12" ht="76.5">
      <c r="A138" s="13" t="s">
        <v>9</v>
      </c>
      <c r="B138" s="13">
        <v>186</v>
      </c>
      <c r="C138" s="19" t="s">
        <v>217</v>
      </c>
      <c r="D138" s="1" t="s">
        <v>182</v>
      </c>
      <c r="E138" s="13" t="s">
        <v>2000</v>
      </c>
      <c r="F138" s="2">
        <f t="shared" si="3"/>
        <v>22</v>
      </c>
      <c r="G138" s="2" t="s">
        <v>3077</v>
      </c>
      <c r="H138" s="25" t="s">
        <v>3227</v>
      </c>
      <c r="I138" s="19" t="s">
        <v>10</v>
      </c>
      <c r="J138" s="20" t="s">
        <v>27</v>
      </c>
      <c r="K138" s="20">
        <v>23</v>
      </c>
      <c r="L138" s="3"/>
    </row>
    <row r="139" spans="1:12" ht="76.5">
      <c r="A139" s="13" t="s">
        <v>9</v>
      </c>
      <c r="B139" s="13">
        <v>187</v>
      </c>
      <c r="C139" s="19" t="s">
        <v>218</v>
      </c>
      <c r="D139" s="1" t="s">
        <v>182</v>
      </c>
      <c r="E139" s="13" t="s">
        <v>2001</v>
      </c>
      <c r="F139" s="2">
        <f t="shared" si="3"/>
        <v>22</v>
      </c>
      <c r="G139" s="2" t="s">
        <v>3077</v>
      </c>
      <c r="H139" s="25" t="s">
        <v>3228</v>
      </c>
      <c r="I139" s="19" t="s">
        <v>10</v>
      </c>
      <c r="J139" s="20" t="s">
        <v>27</v>
      </c>
      <c r="K139" s="20">
        <v>23</v>
      </c>
      <c r="L139" s="3"/>
    </row>
    <row r="140" spans="1:12" ht="76.5">
      <c r="A140" s="13" t="s">
        <v>9</v>
      </c>
      <c r="B140" s="13">
        <v>188</v>
      </c>
      <c r="C140" s="19" t="s">
        <v>219</v>
      </c>
      <c r="D140" s="1" t="s">
        <v>182</v>
      </c>
      <c r="E140" s="13" t="s">
        <v>2002</v>
      </c>
      <c r="F140" s="2">
        <f t="shared" si="3"/>
        <v>22</v>
      </c>
      <c r="G140" s="2" t="s">
        <v>3077</v>
      </c>
      <c r="H140" s="25" t="s">
        <v>3229</v>
      </c>
      <c r="I140" s="19" t="s">
        <v>10</v>
      </c>
      <c r="J140" s="20" t="s">
        <v>27</v>
      </c>
      <c r="K140" s="20">
        <v>23</v>
      </c>
      <c r="L140" s="3"/>
    </row>
    <row r="141" spans="1:12" ht="76.5">
      <c r="A141" s="13" t="s">
        <v>9</v>
      </c>
      <c r="B141" s="13">
        <v>189</v>
      </c>
      <c r="C141" s="19" t="s">
        <v>220</v>
      </c>
      <c r="D141" s="1" t="s">
        <v>182</v>
      </c>
      <c r="E141" s="13" t="s">
        <v>2003</v>
      </c>
      <c r="F141" s="2">
        <f t="shared" si="3"/>
        <v>22</v>
      </c>
      <c r="G141" s="2" t="s">
        <v>3077</v>
      </c>
      <c r="H141" s="25" t="s">
        <v>3230</v>
      </c>
      <c r="I141" s="19" t="s">
        <v>10</v>
      </c>
      <c r="J141" s="20" t="s">
        <v>27</v>
      </c>
      <c r="K141" s="20">
        <v>23</v>
      </c>
      <c r="L141" s="3"/>
    </row>
    <row r="142" spans="1:12" ht="38.25">
      <c r="A142" s="13" t="s">
        <v>9</v>
      </c>
      <c r="B142" s="13">
        <v>190</v>
      </c>
      <c r="C142" s="19" t="s">
        <v>221</v>
      </c>
      <c r="D142" s="1" t="s">
        <v>182</v>
      </c>
      <c r="E142" s="13" t="s">
        <v>2004</v>
      </c>
      <c r="F142" s="2">
        <f t="shared" si="3"/>
        <v>21</v>
      </c>
      <c r="G142" s="2" t="s">
        <v>3077</v>
      </c>
      <c r="H142" s="25" t="s">
        <v>3231</v>
      </c>
      <c r="I142" s="19" t="s">
        <v>10</v>
      </c>
      <c r="J142" s="20" t="s">
        <v>86</v>
      </c>
      <c r="K142" s="20">
        <v>23</v>
      </c>
      <c r="L142" s="3"/>
    </row>
    <row r="143" spans="1:12" ht="63.75">
      <c r="A143" s="13" t="s">
        <v>9</v>
      </c>
      <c r="B143" s="13">
        <v>191</v>
      </c>
      <c r="C143" s="19" t="s">
        <v>222</v>
      </c>
      <c r="D143" s="1" t="s">
        <v>182</v>
      </c>
      <c r="E143" s="13" t="s">
        <v>2005</v>
      </c>
      <c r="F143" s="2">
        <f t="shared" si="3"/>
        <v>22</v>
      </c>
      <c r="G143" s="2" t="s">
        <v>3077</v>
      </c>
      <c r="H143" s="25" t="s">
        <v>3232</v>
      </c>
      <c r="I143" s="19" t="s">
        <v>10</v>
      </c>
      <c r="J143" s="20" t="s">
        <v>27</v>
      </c>
      <c r="K143" s="20">
        <v>23</v>
      </c>
      <c r="L143" s="3"/>
    </row>
    <row r="144" spans="1:12" ht="63.75">
      <c r="A144" s="13" t="s">
        <v>9</v>
      </c>
      <c r="B144" s="13">
        <v>192</v>
      </c>
      <c r="C144" s="19" t="s">
        <v>223</v>
      </c>
      <c r="D144" s="1" t="s">
        <v>182</v>
      </c>
      <c r="E144" s="13" t="s">
        <v>2006</v>
      </c>
      <c r="F144" s="2">
        <f t="shared" si="3"/>
        <v>22</v>
      </c>
      <c r="G144" s="2" t="s">
        <v>3077</v>
      </c>
      <c r="H144" s="25" t="s">
        <v>3233</v>
      </c>
      <c r="I144" s="19" t="s">
        <v>10</v>
      </c>
      <c r="J144" s="20" t="s">
        <v>27</v>
      </c>
      <c r="K144" s="20">
        <v>23</v>
      </c>
      <c r="L144" s="3"/>
    </row>
    <row r="145" spans="1:12" ht="63.75">
      <c r="A145" s="13" t="s">
        <v>9</v>
      </c>
      <c r="B145" s="13">
        <v>193</v>
      </c>
      <c r="C145" s="19" t="s">
        <v>224</v>
      </c>
      <c r="D145" s="1" t="s">
        <v>182</v>
      </c>
      <c r="E145" s="13" t="s">
        <v>2007</v>
      </c>
      <c r="F145" s="2">
        <f t="shared" si="3"/>
        <v>22</v>
      </c>
      <c r="G145" s="2" t="s">
        <v>3077</v>
      </c>
      <c r="H145" s="25" t="s">
        <v>3234</v>
      </c>
      <c r="I145" s="19" t="s">
        <v>10</v>
      </c>
      <c r="J145" s="20" t="s">
        <v>27</v>
      </c>
      <c r="K145" s="20">
        <v>23</v>
      </c>
      <c r="L145" s="3"/>
    </row>
    <row r="146" spans="1:12" ht="76.5">
      <c r="A146" s="13" t="s">
        <v>9</v>
      </c>
      <c r="B146" s="13">
        <v>194</v>
      </c>
      <c r="C146" s="19" t="s">
        <v>225</v>
      </c>
      <c r="D146" s="1" t="s">
        <v>182</v>
      </c>
      <c r="E146" s="13" t="s">
        <v>2008</v>
      </c>
      <c r="F146" s="2">
        <f t="shared" si="3"/>
        <v>22</v>
      </c>
      <c r="G146" s="2" t="s">
        <v>3077</v>
      </c>
      <c r="H146" s="25" t="s">
        <v>3235</v>
      </c>
      <c r="I146" s="19" t="s">
        <v>10</v>
      </c>
      <c r="J146" s="20" t="s">
        <v>27</v>
      </c>
      <c r="K146" s="20">
        <v>23</v>
      </c>
      <c r="L146" s="3"/>
    </row>
    <row r="147" spans="1:12" ht="63.75">
      <c r="A147" s="13" t="s">
        <v>9</v>
      </c>
      <c r="B147" s="13">
        <v>195</v>
      </c>
      <c r="C147" s="19" t="s">
        <v>226</v>
      </c>
      <c r="D147" s="1" t="s">
        <v>182</v>
      </c>
      <c r="E147" s="13" t="s">
        <v>2009</v>
      </c>
      <c r="F147" s="2">
        <f t="shared" si="3"/>
        <v>22</v>
      </c>
      <c r="G147" s="2" t="s">
        <v>3077</v>
      </c>
      <c r="H147" s="25" t="s">
        <v>3236</v>
      </c>
      <c r="I147" s="19" t="s">
        <v>10</v>
      </c>
      <c r="J147" s="20" t="s">
        <v>27</v>
      </c>
      <c r="K147" s="20">
        <v>23</v>
      </c>
      <c r="L147" s="3"/>
    </row>
    <row r="148" spans="1:12" ht="76.5">
      <c r="A148" s="13" t="s">
        <v>9</v>
      </c>
      <c r="B148" s="13">
        <v>196</v>
      </c>
      <c r="C148" s="19" t="s">
        <v>227</v>
      </c>
      <c r="D148" s="1" t="s">
        <v>182</v>
      </c>
      <c r="E148" s="13" t="s">
        <v>2010</v>
      </c>
      <c r="F148" s="2">
        <f t="shared" si="3"/>
        <v>22</v>
      </c>
      <c r="G148" s="2" t="s">
        <v>3077</v>
      </c>
      <c r="H148" s="25" t="s">
        <v>3235</v>
      </c>
      <c r="I148" s="19" t="s">
        <v>10</v>
      </c>
      <c r="J148" s="20" t="s">
        <v>27</v>
      </c>
      <c r="K148" s="20">
        <v>23</v>
      </c>
      <c r="L148" s="3"/>
    </row>
    <row r="149" spans="1:12" ht="76.5">
      <c r="A149" s="13" t="s">
        <v>9</v>
      </c>
      <c r="B149" s="13">
        <v>197</v>
      </c>
      <c r="C149" s="19" t="s">
        <v>228</v>
      </c>
      <c r="D149" s="1" t="s">
        <v>182</v>
      </c>
      <c r="E149" s="13" t="s">
        <v>2011</v>
      </c>
      <c r="F149" s="2">
        <f t="shared" si="3"/>
        <v>22</v>
      </c>
      <c r="G149" s="2" t="s">
        <v>3077</v>
      </c>
      <c r="H149" s="25" t="s">
        <v>3237</v>
      </c>
      <c r="I149" s="19" t="s">
        <v>10</v>
      </c>
      <c r="J149" s="20" t="s">
        <v>27</v>
      </c>
      <c r="K149" s="20">
        <v>23</v>
      </c>
      <c r="L149" s="3"/>
    </row>
    <row r="150" spans="1:12" ht="76.5">
      <c r="A150" s="13" t="s">
        <v>9</v>
      </c>
      <c r="B150" s="13">
        <v>198</v>
      </c>
      <c r="C150" s="19" t="s">
        <v>229</v>
      </c>
      <c r="D150" s="1" t="s">
        <v>182</v>
      </c>
      <c r="E150" s="13" t="s">
        <v>2012</v>
      </c>
      <c r="F150" s="2">
        <f t="shared" si="3"/>
        <v>22</v>
      </c>
      <c r="G150" s="2" t="s">
        <v>3077</v>
      </c>
      <c r="H150" s="25" t="s">
        <v>3238</v>
      </c>
      <c r="I150" s="19" t="s">
        <v>10</v>
      </c>
      <c r="J150" s="20" t="s">
        <v>27</v>
      </c>
      <c r="K150" s="20">
        <v>23</v>
      </c>
      <c r="L150" s="3"/>
    </row>
    <row r="151" spans="1:12" ht="76.5">
      <c r="A151" s="13" t="s">
        <v>9</v>
      </c>
      <c r="B151" s="13">
        <v>199</v>
      </c>
      <c r="C151" s="19" t="s">
        <v>230</v>
      </c>
      <c r="D151" s="1" t="s">
        <v>182</v>
      </c>
      <c r="E151" s="13" t="s">
        <v>2013</v>
      </c>
      <c r="F151" s="2">
        <f t="shared" si="3"/>
        <v>22</v>
      </c>
      <c r="G151" s="2" t="s">
        <v>3077</v>
      </c>
      <c r="H151" s="25" t="s">
        <v>3239</v>
      </c>
      <c r="I151" s="19" t="s">
        <v>10</v>
      </c>
      <c r="J151" s="20" t="s">
        <v>27</v>
      </c>
      <c r="K151" s="20">
        <v>23</v>
      </c>
      <c r="L151" s="3"/>
    </row>
    <row r="152" spans="1:12" ht="63.75">
      <c r="A152" s="13" t="s">
        <v>9</v>
      </c>
      <c r="B152" s="13">
        <v>200</v>
      </c>
      <c r="C152" s="19" t="s">
        <v>231</v>
      </c>
      <c r="D152" s="1" t="s">
        <v>182</v>
      </c>
      <c r="E152" s="13" t="s">
        <v>2014</v>
      </c>
      <c r="F152" s="2">
        <f t="shared" si="3"/>
        <v>22</v>
      </c>
      <c r="G152" s="2" t="s">
        <v>3077</v>
      </c>
      <c r="H152" s="25" t="s">
        <v>3240</v>
      </c>
      <c r="I152" s="19" t="s">
        <v>10</v>
      </c>
      <c r="J152" s="20" t="s">
        <v>27</v>
      </c>
      <c r="K152" s="20">
        <v>23</v>
      </c>
      <c r="L152" s="3"/>
    </row>
    <row r="153" spans="1:12" ht="63.75">
      <c r="A153" s="13" t="s">
        <v>9</v>
      </c>
      <c r="B153" s="13">
        <v>201</v>
      </c>
      <c r="C153" s="19" t="s">
        <v>232</v>
      </c>
      <c r="D153" s="1" t="s">
        <v>182</v>
      </c>
      <c r="E153" s="13" t="s">
        <v>2015</v>
      </c>
      <c r="F153" s="2">
        <f t="shared" si="3"/>
        <v>22</v>
      </c>
      <c r="G153" s="2" t="s">
        <v>3077</v>
      </c>
      <c r="H153" s="25" t="s">
        <v>3241</v>
      </c>
      <c r="I153" s="19" t="s">
        <v>10</v>
      </c>
      <c r="J153" s="20" t="s">
        <v>27</v>
      </c>
      <c r="K153" s="20">
        <v>23</v>
      </c>
      <c r="L153" s="3"/>
    </row>
    <row r="154" spans="1:12" ht="63.75">
      <c r="A154" s="13" t="s">
        <v>9</v>
      </c>
      <c r="B154" s="13">
        <v>202</v>
      </c>
      <c r="C154" s="19" t="s">
        <v>233</v>
      </c>
      <c r="D154" s="1" t="s">
        <v>182</v>
      </c>
      <c r="E154" s="13" t="s">
        <v>2016</v>
      </c>
      <c r="F154" s="2">
        <f t="shared" si="3"/>
        <v>22</v>
      </c>
      <c r="G154" s="2" t="s">
        <v>3077</v>
      </c>
      <c r="H154" s="25" t="s">
        <v>3242</v>
      </c>
      <c r="I154" s="19" t="s">
        <v>10</v>
      </c>
      <c r="J154" s="20" t="s">
        <v>27</v>
      </c>
      <c r="K154" s="20">
        <v>23</v>
      </c>
      <c r="L154" s="3"/>
    </row>
    <row r="155" spans="1:12" ht="63.75">
      <c r="A155" s="13" t="s">
        <v>9</v>
      </c>
      <c r="B155" s="13">
        <v>203</v>
      </c>
      <c r="C155" s="19" t="s">
        <v>234</v>
      </c>
      <c r="D155" s="1" t="s">
        <v>182</v>
      </c>
      <c r="E155" s="13" t="s">
        <v>2017</v>
      </c>
      <c r="F155" s="2">
        <f t="shared" si="3"/>
        <v>22</v>
      </c>
      <c r="G155" s="2" t="s">
        <v>3077</v>
      </c>
      <c r="H155" s="25" t="s">
        <v>3243</v>
      </c>
      <c r="I155" s="19" t="s">
        <v>10</v>
      </c>
      <c r="J155" s="20" t="s">
        <v>27</v>
      </c>
      <c r="K155" s="20">
        <v>23</v>
      </c>
      <c r="L155" s="3"/>
    </row>
    <row r="156" spans="1:12" ht="63.75">
      <c r="A156" s="13" t="s">
        <v>9</v>
      </c>
      <c r="B156" s="13">
        <v>204</v>
      </c>
      <c r="C156" s="19" t="s">
        <v>235</v>
      </c>
      <c r="D156" s="1" t="s">
        <v>182</v>
      </c>
      <c r="E156" s="13" t="s">
        <v>2018</v>
      </c>
      <c r="F156" s="2">
        <f t="shared" si="3"/>
        <v>22</v>
      </c>
      <c r="G156" s="2" t="s">
        <v>3077</v>
      </c>
      <c r="H156" s="25" t="s">
        <v>3244</v>
      </c>
      <c r="I156" s="19" t="s">
        <v>10</v>
      </c>
      <c r="J156" s="20" t="s">
        <v>27</v>
      </c>
      <c r="K156" s="20">
        <v>23</v>
      </c>
      <c r="L156" s="3"/>
    </row>
    <row r="157" spans="1:12" ht="76.5">
      <c r="A157" s="13" t="s">
        <v>9</v>
      </c>
      <c r="B157" s="13">
        <v>205</v>
      </c>
      <c r="C157" s="19" t="s">
        <v>236</v>
      </c>
      <c r="D157" s="1" t="s">
        <v>182</v>
      </c>
      <c r="E157" s="13" t="s">
        <v>2019</v>
      </c>
      <c r="F157" s="2">
        <f t="shared" si="3"/>
        <v>22</v>
      </c>
      <c r="G157" s="2" t="s">
        <v>3077</v>
      </c>
      <c r="H157" s="25" t="s">
        <v>3245</v>
      </c>
      <c r="I157" s="19" t="s">
        <v>10</v>
      </c>
      <c r="J157" s="20" t="s">
        <v>27</v>
      </c>
      <c r="K157" s="20">
        <v>23</v>
      </c>
      <c r="L157" s="3"/>
    </row>
    <row r="158" spans="1:12" ht="63.75">
      <c r="A158" s="13" t="s">
        <v>9</v>
      </c>
      <c r="B158" s="13">
        <v>206</v>
      </c>
      <c r="C158" s="19" t="s">
        <v>237</v>
      </c>
      <c r="D158" s="1" t="s">
        <v>182</v>
      </c>
      <c r="E158" s="13" t="s">
        <v>2020</v>
      </c>
      <c r="F158" s="2">
        <f t="shared" si="3"/>
        <v>22</v>
      </c>
      <c r="G158" s="2" t="s">
        <v>3077</v>
      </c>
      <c r="H158" s="25" t="s">
        <v>3246</v>
      </c>
      <c r="I158" s="19" t="s">
        <v>10</v>
      </c>
      <c r="J158" s="20" t="s">
        <v>27</v>
      </c>
      <c r="K158" s="20">
        <v>23</v>
      </c>
      <c r="L158" s="3"/>
    </row>
    <row r="159" spans="1:12" ht="63.75">
      <c r="A159" s="13" t="s">
        <v>9</v>
      </c>
      <c r="B159" s="13">
        <v>207</v>
      </c>
      <c r="C159" s="19" t="s">
        <v>238</v>
      </c>
      <c r="D159" s="1" t="s">
        <v>182</v>
      </c>
      <c r="E159" s="13" t="s">
        <v>2021</v>
      </c>
      <c r="F159" s="2">
        <f t="shared" si="3"/>
        <v>22</v>
      </c>
      <c r="G159" s="2" t="s">
        <v>3077</v>
      </c>
      <c r="H159" s="25" t="s">
        <v>3245</v>
      </c>
      <c r="I159" s="19" t="s">
        <v>10</v>
      </c>
      <c r="J159" s="20" t="s">
        <v>27</v>
      </c>
      <c r="K159" s="20">
        <v>23</v>
      </c>
      <c r="L159" s="3"/>
    </row>
    <row r="160" spans="1:12" ht="63.75">
      <c r="A160" s="13" t="s">
        <v>9</v>
      </c>
      <c r="B160" s="13">
        <v>208</v>
      </c>
      <c r="C160" s="19" t="s">
        <v>239</v>
      </c>
      <c r="D160" s="1" t="s">
        <v>182</v>
      </c>
      <c r="E160" s="13" t="s">
        <v>2022</v>
      </c>
      <c r="F160" s="2">
        <f t="shared" si="3"/>
        <v>22</v>
      </c>
      <c r="G160" s="2" t="s">
        <v>3077</v>
      </c>
      <c r="H160" s="25" t="s">
        <v>3247</v>
      </c>
      <c r="I160" s="19" t="s">
        <v>10</v>
      </c>
      <c r="J160" s="20" t="s">
        <v>27</v>
      </c>
      <c r="K160" s="20">
        <v>23</v>
      </c>
      <c r="L160" s="3"/>
    </row>
    <row r="161" spans="1:12" ht="63.75">
      <c r="A161" s="13" t="s">
        <v>9</v>
      </c>
      <c r="B161" s="13">
        <v>209</v>
      </c>
      <c r="C161" s="19" t="s">
        <v>240</v>
      </c>
      <c r="D161" s="1" t="s">
        <v>182</v>
      </c>
      <c r="E161" s="13" t="s">
        <v>2023</v>
      </c>
      <c r="F161" s="2">
        <f t="shared" si="3"/>
        <v>22</v>
      </c>
      <c r="G161" s="2" t="s">
        <v>3077</v>
      </c>
      <c r="H161" s="25" t="s">
        <v>3248</v>
      </c>
      <c r="I161" s="19" t="s">
        <v>10</v>
      </c>
      <c r="J161" s="20" t="s">
        <v>27</v>
      </c>
      <c r="K161" s="20">
        <v>23</v>
      </c>
      <c r="L161" s="3"/>
    </row>
    <row r="162" spans="1:12" ht="76.5">
      <c r="A162" s="13" t="s">
        <v>9</v>
      </c>
      <c r="B162" s="13">
        <v>210</v>
      </c>
      <c r="C162" s="19" t="s">
        <v>241</v>
      </c>
      <c r="D162" s="1" t="s">
        <v>182</v>
      </c>
      <c r="E162" s="13" t="s">
        <v>2024</v>
      </c>
      <c r="F162" s="2">
        <f t="shared" si="3"/>
        <v>22</v>
      </c>
      <c r="G162" s="2" t="s">
        <v>3077</v>
      </c>
      <c r="H162" s="25" t="s">
        <v>3249</v>
      </c>
      <c r="I162" s="19" t="s">
        <v>10</v>
      </c>
      <c r="J162" s="20" t="s">
        <v>27</v>
      </c>
      <c r="K162" s="20">
        <v>23</v>
      </c>
      <c r="L162" s="3"/>
    </row>
    <row r="163" spans="1:12" ht="63.75">
      <c r="A163" s="13" t="s">
        <v>9</v>
      </c>
      <c r="B163" s="13">
        <v>211</v>
      </c>
      <c r="C163" s="19" t="s">
        <v>242</v>
      </c>
      <c r="D163" s="1" t="s">
        <v>182</v>
      </c>
      <c r="E163" s="13" t="s">
        <v>2025</v>
      </c>
      <c r="F163" s="2">
        <f t="shared" si="3"/>
        <v>22</v>
      </c>
      <c r="G163" s="2" t="s">
        <v>3077</v>
      </c>
      <c r="H163" s="25" t="s">
        <v>3250</v>
      </c>
      <c r="I163" s="19" t="s">
        <v>10</v>
      </c>
      <c r="J163" s="20" t="s">
        <v>27</v>
      </c>
      <c r="K163" s="20">
        <v>23</v>
      </c>
      <c r="L163" s="3"/>
    </row>
    <row r="164" spans="1:12" ht="63.75">
      <c r="A164" s="13" t="s">
        <v>9</v>
      </c>
      <c r="B164" s="13">
        <v>212</v>
      </c>
      <c r="C164" s="19" t="s">
        <v>243</v>
      </c>
      <c r="D164" s="1" t="s">
        <v>182</v>
      </c>
      <c r="E164" s="13" t="s">
        <v>2026</v>
      </c>
      <c r="F164" s="2">
        <f aca="true" t="shared" si="4" ref="F164:F224">FIND("liquidazione",E164,1)</f>
        <v>22</v>
      </c>
      <c r="G164" s="2" t="s">
        <v>3077</v>
      </c>
      <c r="H164" s="25" t="s">
        <v>3251</v>
      </c>
      <c r="I164" s="19" t="s">
        <v>10</v>
      </c>
      <c r="J164" s="20" t="s">
        <v>27</v>
      </c>
      <c r="K164" s="20">
        <v>23</v>
      </c>
      <c r="L164" s="3"/>
    </row>
    <row r="165" spans="1:12" ht="76.5">
      <c r="A165" s="13" t="s">
        <v>9</v>
      </c>
      <c r="B165" s="13">
        <v>213</v>
      </c>
      <c r="C165" s="19" t="s">
        <v>244</v>
      </c>
      <c r="D165" s="1" t="s">
        <v>182</v>
      </c>
      <c r="E165" s="13" t="s">
        <v>2027</v>
      </c>
      <c r="F165" s="2">
        <f t="shared" si="4"/>
        <v>22</v>
      </c>
      <c r="G165" s="2" t="s">
        <v>3077</v>
      </c>
      <c r="H165" s="25" t="s">
        <v>3252</v>
      </c>
      <c r="I165" s="19" t="s">
        <v>10</v>
      </c>
      <c r="J165" s="20" t="s">
        <v>27</v>
      </c>
      <c r="K165" s="20">
        <v>23</v>
      </c>
      <c r="L165" s="3"/>
    </row>
    <row r="166" spans="1:12" ht="76.5">
      <c r="A166" s="13" t="s">
        <v>9</v>
      </c>
      <c r="B166" s="13" t="e">
        <v>#N/A</v>
      </c>
      <c r="C166" s="19" t="s">
        <v>245</v>
      </c>
      <c r="D166" s="1" t="s">
        <v>182</v>
      </c>
      <c r="E166" s="13" t="s">
        <v>2028</v>
      </c>
      <c r="F166" s="2">
        <f t="shared" si="4"/>
        <v>22</v>
      </c>
      <c r="G166" s="2" t="s">
        <v>3077</v>
      </c>
      <c r="H166" s="25" t="s">
        <v>3253</v>
      </c>
      <c r="I166" s="19" t="s">
        <v>10</v>
      </c>
      <c r="J166" s="20" t="s">
        <v>27</v>
      </c>
      <c r="K166" s="20">
        <v>23</v>
      </c>
      <c r="L166" s="3"/>
    </row>
    <row r="167" spans="1:12" ht="38.25">
      <c r="A167" s="13" t="s">
        <v>11</v>
      </c>
      <c r="B167" s="13">
        <v>215</v>
      </c>
      <c r="C167" s="19" t="s">
        <v>181</v>
      </c>
      <c r="D167" s="1" t="s">
        <v>182</v>
      </c>
      <c r="E167" s="13" t="s">
        <v>2876</v>
      </c>
      <c r="F167" s="2">
        <f>FIND("impegno",E167,1)</f>
        <v>56</v>
      </c>
      <c r="G167" s="2" t="e">
        <v>#NAME?</v>
      </c>
      <c r="H167" s="25" t="s">
        <v>3195</v>
      </c>
      <c r="I167" s="19" t="s">
        <v>10</v>
      </c>
      <c r="J167" s="20"/>
      <c r="K167" s="20">
        <v>23</v>
      </c>
      <c r="L167" s="3"/>
    </row>
    <row r="168" spans="1:12" ht="114.75">
      <c r="A168" s="13" t="s">
        <v>9</v>
      </c>
      <c r="B168" s="13" t="e">
        <v>#N/A</v>
      </c>
      <c r="C168" s="19" t="s">
        <v>248</v>
      </c>
      <c r="D168" s="1" t="s">
        <v>247</v>
      </c>
      <c r="E168" s="13" t="s">
        <v>2029</v>
      </c>
      <c r="F168" s="2">
        <f t="shared" si="4"/>
        <v>140</v>
      </c>
      <c r="G168" s="2" t="s">
        <v>3077</v>
      </c>
      <c r="H168" s="25" t="s">
        <v>3255</v>
      </c>
      <c r="I168" s="19" t="s">
        <v>10</v>
      </c>
      <c r="J168" s="20"/>
      <c r="K168" s="20">
        <v>23</v>
      </c>
      <c r="L168" s="3"/>
    </row>
    <row r="169" spans="1:12" ht="38.25">
      <c r="A169" s="13" t="s">
        <v>9</v>
      </c>
      <c r="B169" s="13">
        <v>217</v>
      </c>
      <c r="C169" s="19" t="s">
        <v>249</v>
      </c>
      <c r="D169" s="1" t="s">
        <v>247</v>
      </c>
      <c r="E169" s="13" t="s">
        <v>2030</v>
      </c>
      <c r="F169" s="2">
        <f t="shared" si="4"/>
        <v>21</v>
      </c>
      <c r="G169" s="2" t="s">
        <v>3077</v>
      </c>
      <c r="H169" s="25" t="s">
        <v>3088</v>
      </c>
      <c r="I169" s="19" t="s">
        <v>10</v>
      </c>
      <c r="J169" s="20" t="s">
        <v>86</v>
      </c>
      <c r="K169" s="20">
        <v>23</v>
      </c>
      <c r="L169" s="3"/>
    </row>
    <row r="170" spans="1:12" ht="51">
      <c r="A170" s="13" t="s">
        <v>9</v>
      </c>
      <c r="B170" s="13">
        <v>219</v>
      </c>
      <c r="C170" s="19" t="s">
        <v>250</v>
      </c>
      <c r="D170" s="1" t="s">
        <v>247</v>
      </c>
      <c r="E170" s="13" t="s">
        <v>2031</v>
      </c>
      <c r="F170" s="2">
        <f t="shared" si="4"/>
        <v>1</v>
      </c>
      <c r="G170" s="2" t="s">
        <v>3077</v>
      </c>
      <c r="H170" s="25" t="s">
        <v>3256</v>
      </c>
      <c r="I170" s="19" t="s">
        <v>10</v>
      </c>
      <c r="J170" s="20"/>
      <c r="K170" s="20">
        <v>23</v>
      </c>
      <c r="L170" s="3"/>
    </row>
    <row r="171" spans="1:12" ht="38.25">
      <c r="A171" s="13" t="s">
        <v>14</v>
      </c>
      <c r="B171" s="13">
        <v>220</v>
      </c>
      <c r="C171" s="19" t="s">
        <v>246</v>
      </c>
      <c r="D171" s="1" t="s">
        <v>247</v>
      </c>
      <c r="E171" s="13" t="s">
        <v>2877</v>
      </c>
      <c r="F171" s="2">
        <f>FIND("impegno",E171,1)</f>
        <v>27</v>
      </c>
      <c r="G171" s="2" t="e">
        <v>#NAME?</v>
      </c>
      <c r="H171" s="25" t="s">
        <v>3254</v>
      </c>
      <c r="I171" s="19" t="s">
        <v>10</v>
      </c>
      <c r="J171" s="20"/>
      <c r="K171" s="20">
        <v>23</v>
      </c>
      <c r="L171" s="3"/>
    </row>
    <row r="172" spans="1:12" ht="63.75">
      <c r="A172" s="14" t="s">
        <v>20</v>
      </c>
      <c r="B172" s="13">
        <v>222</v>
      </c>
      <c r="C172" s="22" t="s">
        <v>251</v>
      </c>
      <c r="D172" s="7" t="s">
        <v>247</v>
      </c>
      <c r="E172" s="13" t="s">
        <v>2032</v>
      </c>
      <c r="F172" s="2">
        <f t="shared" si="4"/>
        <v>176</v>
      </c>
      <c r="G172" s="2" t="s">
        <v>3077</v>
      </c>
      <c r="H172" s="25">
        <v>225000</v>
      </c>
      <c r="I172" s="22" t="s">
        <v>10</v>
      </c>
      <c r="J172" s="22"/>
      <c r="K172" s="20">
        <v>23</v>
      </c>
      <c r="L172" s="8"/>
    </row>
    <row r="173" spans="1:12" ht="63.75">
      <c r="A173" s="13" t="s">
        <v>9</v>
      </c>
      <c r="B173" s="13">
        <v>223</v>
      </c>
      <c r="C173" s="19" t="s">
        <v>256</v>
      </c>
      <c r="D173" s="1" t="s">
        <v>253</v>
      </c>
      <c r="E173" s="13" t="s">
        <v>257</v>
      </c>
      <c r="F173" s="2" t="e">
        <f>FIND("impegno",E173,1)</f>
        <v>#VALUE!</v>
      </c>
      <c r="G173" s="2" t="e">
        <v>#NAME?</v>
      </c>
      <c r="H173" s="25" t="s">
        <v>3258</v>
      </c>
      <c r="I173" s="19" t="s">
        <v>10</v>
      </c>
      <c r="J173" s="20" t="s">
        <v>27</v>
      </c>
      <c r="K173" s="20">
        <v>23</v>
      </c>
      <c r="L173" s="3"/>
    </row>
    <row r="174" spans="1:12" ht="63.75">
      <c r="A174" s="13" t="s">
        <v>9</v>
      </c>
      <c r="B174" s="13">
        <v>224</v>
      </c>
      <c r="C174" s="19" t="s">
        <v>258</v>
      </c>
      <c r="D174" s="1" t="s">
        <v>253</v>
      </c>
      <c r="E174" s="13" t="s">
        <v>259</v>
      </c>
      <c r="F174" s="2" t="e">
        <f>FIND("impegno",E174,1)</f>
        <v>#VALUE!</v>
      </c>
      <c r="G174" s="2" t="e">
        <v>#NAME?</v>
      </c>
      <c r="H174" s="25" t="s">
        <v>3259</v>
      </c>
      <c r="I174" s="19" t="s">
        <v>10</v>
      </c>
      <c r="J174" s="20" t="s">
        <v>27</v>
      </c>
      <c r="K174" s="20">
        <v>23</v>
      </c>
      <c r="L174" s="3"/>
    </row>
    <row r="175" spans="1:12" ht="89.25">
      <c r="A175" s="13" t="s">
        <v>179</v>
      </c>
      <c r="B175" s="13">
        <v>225</v>
      </c>
      <c r="C175" s="19" t="s">
        <v>260</v>
      </c>
      <c r="D175" s="1" t="s">
        <v>253</v>
      </c>
      <c r="E175" s="13" t="s">
        <v>2034</v>
      </c>
      <c r="F175" s="2">
        <f t="shared" si="4"/>
        <v>149</v>
      </c>
      <c r="G175" s="2" t="s">
        <v>3077</v>
      </c>
      <c r="H175" s="25" t="s">
        <v>3260</v>
      </c>
      <c r="I175" s="19" t="s">
        <v>10</v>
      </c>
      <c r="J175" s="20" t="s">
        <v>27</v>
      </c>
      <c r="K175" s="20">
        <v>23</v>
      </c>
      <c r="L175" s="3"/>
    </row>
    <row r="176" spans="1:12" ht="76.5">
      <c r="A176" s="13" t="s">
        <v>179</v>
      </c>
      <c r="B176" s="13">
        <v>226</v>
      </c>
      <c r="C176" s="19" t="s">
        <v>261</v>
      </c>
      <c r="D176" s="1" t="s">
        <v>253</v>
      </c>
      <c r="E176" s="13" t="s">
        <v>2035</v>
      </c>
      <c r="F176" s="2">
        <f t="shared" si="4"/>
        <v>149</v>
      </c>
      <c r="G176" s="2" t="s">
        <v>3077</v>
      </c>
      <c r="H176" s="25" t="s">
        <v>3261</v>
      </c>
      <c r="I176" s="19" t="s">
        <v>10</v>
      </c>
      <c r="J176" s="20" t="s">
        <v>27</v>
      </c>
      <c r="K176" s="20">
        <v>23</v>
      </c>
      <c r="L176" s="3"/>
    </row>
    <row r="177" spans="1:12" ht="89.25">
      <c r="A177" s="13" t="s">
        <v>179</v>
      </c>
      <c r="B177" s="13">
        <v>227</v>
      </c>
      <c r="C177" s="19" t="s">
        <v>262</v>
      </c>
      <c r="D177" s="1" t="s">
        <v>253</v>
      </c>
      <c r="E177" s="13" t="s">
        <v>2036</v>
      </c>
      <c r="F177" s="2">
        <f t="shared" si="4"/>
        <v>149</v>
      </c>
      <c r="G177" s="2" t="s">
        <v>3077</v>
      </c>
      <c r="H177" s="25" t="s">
        <v>3262</v>
      </c>
      <c r="I177" s="19" t="s">
        <v>10</v>
      </c>
      <c r="J177" s="20" t="s">
        <v>27</v>
      </c>
      <c r="K177" s="20">
        <v>23</v>
      </c>
      <c r="L177" s="3"/>
    </row>
    <row r="178" spans="1:12" ht="76.5">
      <c r="A178" s="13" t="s">
        <v>179</v>
      </c>
      <c r="B178" s="13">
        <v>228</v>
      </c>
      <c r="C178" s="19" t="s">
        <v>263</v>
      </c>
      <c r="D178" s="1" t="s">
        <v>253</v>
      </c>
      <c r="E178" s="13" t="s">
        <v>2037</v>
      </c>
      <c r="F178" s="2">
        <f t="shared" si="4"/>
        <v>149</v>
      </c>
      <c r="G178" s="2" t="s">
        <v>3077</v>
      </c>
      <c r="H178" s="25" t="s">
        <v>3263</v>
      </c>
      <c r="I178" s="19" t="s">
        <v>10</v>
      </c>
      <c r="J178" s="20" t="s">
        <v>27</v>
      </c>
      <c r="K178" s="20">
        <v>23</v>
      </c>
      <c r="L178" s="3"/>
    </row>
    <row r="179" spans="1:12" ht="76.5">
      <c r="A179" s="13" t="s">
        <v>179</v>
      </c>
      <c r="B179" s="13">
        <v>229</v>
      </c>
      <c r="C179" s="19" t="s">
        <v>264</v>
      </c>
      <c r="D179" s="1" t="s">
        <v>253</v>
      </c>
      <c r="E179" s="13" t="s">
        <v>2038</v>
      </c>
      <c r="F179" s="2">
        <f t="shared" si="4"/>
        <v>149</v>
      </c>
      <c r="G179" s="2" t="s">
        <v>3077</v>
      </c>
      <c r="H179" s="25" t="s">
        <v>3264</v>
      </c>
      <c r="I179" s="19" t="s">
        <v>10</v>
      </c>
      <c r="J179" s="20" t="s">
        <v>27</v>
      </c>
      <c r="K179" s="20">
        <v>23</v>
      </c>
      <c r="L179" s="3"/>
    </row>
    <row r="180" spans="1:12" ht="63.75">
      <c r="A180" s="13" t="s">
        <v>9</v>
      </c>
      <c r="B180" s="13">
        <v>230</v>
      </c>
      <c r="C180" s="19" t="s">
        <v>265</v>
      </c>
      <c r="D180" s="1" t="s">
        <v>253</v>
      </c>
      <c r="E180" s="13" t="s">
        <v>266</v>
      </c>
      <c r="F180" s="2" t="e">
        <f>FIND("impegno",E180,1)</f>
        <v>#VALUE!</v>
      </c>
      <c r="G180" s="2" t="e">
        <v>#NAME?</v>
      </c>
      <c r="H180" s="25" t="s">
        <v>3265</v>
      </c>
      <c r="I180" s="19" t="s">
        <v>10</v>
      </c>
      <c r="J180" s="20" t="s">
        <v>98</v>
      </c>
      <c r="K180" s="20">
        <v>23</v>
      </c>
      <c r="L180" s="3"/>
    </row>
    <row r="181" spans="1:12" ht="51">
      <c r="A181" s="13" t="s">
        <v>9</v>
      </c>
      <c r="B181" s="13">
        <v>231</v>
      </c>
      <c r="C181" s="19" t="s">
        <v>267</v>
      </c>
      <c r="D181" s="1" t="s">
        <v>253</v>
      </c>
      <c r="E181" s="13" t="s">
        <v>2039</v>
      </c>
      <c r="F181" s="2">
        <f t="shared" si="4"/>
        <v>14</v>
      </c>
      <c r="G181" s="2" t="s">
        <v>3077</v>
      </c>
      <c r="H181" s="25" t="s">
        <v>3266</v>
      </c>
      <c r="I181" s="19" t="s">
        <v>10</v>
      </c>
      <c r="J181" s="20"/>
      <c r="K181" s="20">
        <v>23</v>
      </c>
      <c r="L181" s="3"/>
    </row>
    <row r="182" spans="1:12" ht="63.75">
      <c r="A182" s="13" t="s">
        <v>9</v>
      </c>
      <c r="B182" s="13">
        <v>232</v>
      </c>
      <c r="C182" s="19" t="s">
        <v>268</v>
      </c>
      <c r="D182" s="1" t="s">
        <v>253</v>
      </c>
      <c r="E182" s="13" t="s">
        <v>269</v>
      </c>
      <c r="F182" s="2" t="e">
        <f>FIND("impegno",E182,1)</f>
        <v>#VALUE!</v>
      </c>
      <c r="G182" s="2" t="e">
        <v>#NAME?</v>
      </c>
      <c r="H182" s="25" t="s">
        <v>3267</v>
      </c>
      <c r="I182" s="19" t="s">
        <v>10</v>
      </c>
      <c r="J182" s="20" t="s">
        <v>98</v>
      </c>
      <c r="K182" s="20">
        <v>23</v>
      </c>
      <c r="L182" s="3"/>
    </row>
    <row r="183" spans="1:12" ht="76.5">
      <c r="A183" s="13" t="s">
        <v>17</v>
      </c>
      <c r="B183" s="13">
        <v>233</v>
      </c>
      <c r="C183" s="19" t="s">
        <v>254</v>
      </c>
      <c r="D183" s="1" t="s">
        <v>253</v>
      </c>
      <c r="E183" s="13" t="s">
        <v>255</v>
      </c>
      <c r="F183" s="2">
        <f t="shared" si="4"/>
        <v>39</v>
      </c>
      <c r="G183" s="2" t="s">
        <v>3077</v>
      </c>
      <c r="H183" s="25">
        <v>420</v>
      </c>
      <c r="I183" s="19" t="s">
        <v>10</v>
      </c>
      <c r="J183" s="20"/>
      <c r="K183" s="20">
        <v>23</v>
      </c>
      <c r="L183" s="3"/>
    </row>
    <row r="184" spans="1:12" ht="76.5">
      <c r="A184" s="13" t="s">
        <v>9</v>
      </c>
      <c r="B184" s="13">
        <v>234</v>
      </c>
      <c r="C184" s="19" t="s">
        <v>270</v>
      </c>
      <c r="D184" s="1" t="s">
        <v>253</v>
      </c>
      <c r="E184" s="13" t="s">
        <v>271</v>
      </c>
      <c r="F184" s="2" t="e">
        <f>FIND("impegno",E184,1)</f>
        <v>#VALUE!</v>
      </c>
      <c r="G184" s="2" t="e">
        <v>#NAME?</v>
      </c>
      <c r="H184" s="25" t="s">
        <v>3268</v>
      </c>
      <c r="I184" s="19" t="s">
        <v>10</v>
      </c>
      <c r="J184" s="20" t="s">
        <v>27</v>
      </c>
      <c r="K184" s="20">
        <v>23</v>
      </c>
      <c r="L184" s="3"/>
    </row>
    <row r="185" spans="1:12" ht="38.25">
      <c r="A185" s="13" t="s">
        <v>9</v>
      </c>
      <c r="B185" s="13">
        <v>235</v>
      </c>
      <c r="C185" s="19" t="s">
        <v>272</v>
      </c>
      <c r="D185" s="1" t="s">
        <v>253</v>
      </c>
      <c r="E185" s="13" t="s">
        <v>2040</v>
      </c>
      <c r="F185" s="2">
        <f t="shared" si="4"/>
        <v>1</v>
      </c>
      <c r="G185" s="2" t="s">
        <v>3077</v>
      </c>
      <c r="H185" s="25" t="s">
        <v>3269</v>
      </c>
      <c r="I185" s="19" t="s">
        <v>10</v>
      </c>
      <c r="J185" s="20"/>
      <c r="K185" s="20">
        <v>23</v>
      </c>
      <c r="L185" s="3"/>
    </row>
    <row r="186" spans="1:12" ht="38.25">
      <c r="A186" s="13" t="s">
        <v>9</v>
      </c>
      <c r="B186" s="13">
        <v>236</v>
      </c>
      <c r="C186" s="19" t="s">
        <v>273</v>
      </c>
      <c r="D186" s="1" t="s">
        <v>253</v>
      </c>
      <c r="E186" s="13" t="s">
        <v>2041</v>
      </c>
      <c r="F186" s="2">
        <f t="shared" si="4"/>
        <v>1</v>
      </c>
      <c r="G186" s="2" t="s">
        <v>3077</v>
      </c>
      <c r="H186" s="25" t="s">
        <v>3270</v>
      </c>
      <c r="I186" s="19" t="s">
        <v>10</v>
      </c>
      <c r="J186" s="20"/>
      <c r="K186" s="20">
        <v>23</v>
      </c>
      <c r="L186" s="3"/>
    </row>
    <row r="187" spans="1:12" ht="38.25">
      <c r="A187" s="13" t="s">
        <v>9</v>
      </c>
      <c r="B187" s="13">
        <v>237</v>
      </c>
      <c r="C187" s="19" t="s">
        <v>274</v>
      </c>
      <c r="D187" s="1" t="s">
        <v>253</v>
      </c>
      <c r="E187" s="13" t="s">
        <v>2042</v>
      </c>
      <c r="F187" s="2">
        <f t="shared" si="4"/>
        <v>1</v>
      </c>
      <c r="G187" s="2" t="s">
        <v>3077</v>
      </c>
      <c r="H187" s="25" t="s">
        <v>3271</v>
      </c>
      <c r="I187" s="19" t="s">
        <v>10</v>
      </c>
      <c r="J187" s="20"/>
      <c r="K187" s="20">
        <v>23</v>
      </c>
      <c r="L187" s="3"/>
    </row>
    <row r="188" spans="1:12" ht="63.75">
      <c r="A188" s="13" t="s">
        <v>9</v>
      </c>
      <c r="B188" s="13">
        <v>245</v>
      </c>
      <c r="C188" s="19" t="s">
        <v>275</v>
      </c>
      <c r="D188" s="1" t="s">
        <v>253</v>
      </c>
      <c r="E188" s="13" t="s">
        <v>2043</v>
      </c>
      <c r="F188" s="2">
        <f t="shared" si="4"/>
        <v>21</v>
      </c>
      <c r="G188" s="2" t="s">
        <v>3077</v>
      </c>
      <c r="H188" s="25" t="s">
        <v>3272</v>
      </c>
      <c r="I188" s="19" t="s">
        <v>10</v>
      </c>
      <c r="J188" s="20" t="s">
        <v>27</v>
      </c>
      <c r="K188" s="20">
        <v>23</v>
      </c>
      <c r="L188" s="3"/>
    </row>
    <row r="189" spans="1:12" ht="63.75">
      <c r="A189" s="13" t="s">
        <v>9</v>
      </c>
      <c r="B189" s="13">
        <v>246</v>
      </c>
      <c r="C189" s="19" t="s">
        <v>276</v>
      </c>
      <c r="D189" s="1" t="s">
        <v>253</v>
      </c>
      <c r="E189" s="13" t="s">
        <v>2044</v>
      </c>
      <c r="F189" s="2">
        <f t="shared" si="4"/>
        <v>22</v>
      </c>
      <c r="G189" s="2" t="s">
        <v>3077</v>
      </c>
      <c r="H189" s="25" t="s">
        <v>3273</v>
      </c>
      <c r="I189" s="19" t="s">
        <v>10</v>
      </c>
      <c r="J189" s="20" t="s">
        <v>27</v>
      </c>
      <c r="K189" s="20">
        <v>23</v>
      </c>
      <c r="L189" s="3"/>
    </row>
    <row r="190" spans="1:12" ht="38.25">
      <c r="A190" s="13" t="s">
        <v>19</v>
      </c>
      <c r="B190" s="13">
        <v>247</v>
      </c>
      <c r="C190" s="19" t="s">
        <v>252</v>
      </c>
      <c r="D190" s="1" t="s">
        <v>253</v>
      </c>
      <c r="E190" s="13" t="s">
        <v>2033</v>
      </c>
      <c r="F190" s="2">
        <f t="shared" si="4"/>
        <v>1</v>
      </c>
      <c r="G190" s="2" t="s">
        <v>3077</v>
      </c>
      <c r="H190" s="25" t="s">
        <v>3257</v>
      </c>
      <c r="I190" s="19" t="s">
        <v>10</v>
      </c>
      <c r="J190" s="20"/>
      <c r="K190" s="20">
        <v>23</v>
      </c>
      <c r="L190" s="3"/>
    </row>
    <row r="191" spans="1:12" ht="63.75">
      <c r="A191" s="13" t="s">
        <v>19</v>
      </c>
      <c r="B191" s="13">
        <v>253</v>
      </c>
      <c r="C191" s="19" t="s">
        <v>279</v>
      </c>
      <c r="D191" s="1" t="s">
        <v>278</v>
      </c>
      <c r="E191" s="13" t="s">
        <v>2046</v>
      </c>
      <c r="F191" s="2">
        <f t="shared" si="4"/>
        <v>55</v>
      </c>
      <c r="G191" s="2" t="s">
        <v>3077</v>
      </c>
      <c r="H191" s="25" t="s">
        <v>3274</v>
      </c>
      <c r="I191" s="19" t="s">
        <v>10</v>
      </c>
      <c r="J191" s="20"/>
      <c r="K191" s="20">
        <v>23</v>
      </c>
      <c r="L191" s="3"/>
    </row>
    <row r="192" spans="1:12" ht="51">
      <c r="A192" s="13" t="s">
        <v>11</v>
      </c>
      <c r="B192" s="13">
        <v>254</v>
      </c>
      <c r="C192" s="19" t="s">
        <v>277</v>
      </c>
      <c r="D192" s="1" t="s">
        <v>278</v>
      </c>
      <c r="E192" s="13" t="s">
        <v>2045</v>
      </c>
      <c r="F192" s="2">
        <f t="shared" si="4"/>
        <v>1</v>
      </c>
      <c r="G192" s="2" t="s">
        <v>3077</v>
      </c>
      <c r="H192" s="25" t="s">
        <v>3080</v>
      </c>
      <c r="I192" s="19" t="s">
        <v>10</v>
      </c>
      <c r="J192" s="20"/>
      <c r="K192" s="20">
        <v>23</v>
      </c>
      <c r="L192" s="3"/>
    </row>
    <row r="193" spans="1:12" ht="38.25">
      <c r="A193" s="13" t="s">
        <v>9</v>
      </c>
      <c r="B193" s="13">
        <v>255</v>
      </c>
      <c r="C193" s="19" t="s">
        <v>280</v>
      </c>
      <c r="D193" s="1" t="s">
        <v>278</v>
      </c>
      <c r="E193" s="13" t="s">
        <v>2047</v>
      </c>
      <c r="F193" s="2">
        <f t="shared" si="4"/>
        <v>22</v>
      </c>
      <c r="G193" s="2" t="s">
        <v>3077</v>
      </c>
      <c r="H193" s="25">
        <v>34001.53</v>
      </c>
      <c r="I193" s="19" t="s">
        <v>10</v>
      </c>
      <c r="J193" s="20" t="s">
        <v>27</v>
      </c>
      <c r="K193" s="20">
        <v>23</v>
      </c>
      <c r="L193" s="3"/>
    </row>
    <row r="194" spans="1:12" ht="38.25">
      <c r="A194" s="13" t="s">
        <v>9</v>
      </c>
      <c r="B194" s="13">
        <v>256</v>
      </c>
      <c r="C194" s="19" t="s">
        <v>281</v>
      </c>
      <c r="D194" s="1" t="s">
        <v>278</v>
      </c>
      <c r="E194" s="13" t="s">
        <v>2048</v>
      </c>
      <c r="F194" s="2">
        <f t="shared" si="4"/>
        <v>22</v>
      </c>
      <c r="G194" s="2" t="s">
        <v>3077</v>
      </c>
      <c r="H194" s="25">
        <v>60930</v>
      </c>
      <c r="I194" s="19" t="s">
        <v>10</v>
      </c>
      <c r="J194" s="20" t="s">
        <v>27</v>
      </c>
      <c r="K194" s="20">
        <v>23</v>
      </c>
      <c r="L194" s="3"/>
    </row>
    <row r="195" spans="1:12" ht="76.5">
      <c r="A195" s="13" t="s">
        <v>9</v>
      </c>
      <c r="B195" s="13">
        <v>258</v>
      </c>
      <c r="C195" s="19" t="s">
        <v>282</v>
      </c>
      <c r="D195" s="1" t="s">
        <v>283</v>
      </c>
      <c r="E195" s="13" t="s">
        <v>2049</v>
      </c>
      <c r="F195" s="2">
        <f t="shared" si="4"/>
        <v>22</v>
      </c>
      <c r="G195" s="2" t="s">
        <v>3077</v>
      </c>
      <c r="H195" s="25" t="s">
        <v>3275</v>
      </c>
      <c r="I195" s="19" t="s">
        <v>10</v>
      </c>
      <c r="J195" s="20" t="s">
        <v>27</v>
      </c>
      <c r="K195" s="20">
        <v>23</v>
      </c>
      <c r="L195" s="3"/>
    </row>
    <row r="196" spans="1:12" ht="76.5">
      <c r="A196" s="13" t="s">
        <v>9</v>
      </c>
      <c r="B196" s="13">
        <v>259</v>
      </c>
      <c r="C196" s="19" t="s">
        <v>284</v>
      </c>
      <c r="D196" s="1" t="s">
        <v>283</v>
      </c>
      <c r="E196" s="13" t="s">
        <v>2050</v>
      </c>
      <c r="F196" s="2">
        <f t="shared" si="4"/>
        <v>22</v>
      </c>
      <c r="G196" s="2" t="s">
        <v>3077</v>
      </c>
      <c r="H196" s="25" t="s">
        <v>3276</v>
      </c>
      <c r="I196" s="19" t="s">
        <v>10</v>
      </c>
      <c r="J196" s="20" t="s">
        <v>27</v>
      </c>
      <c r="K196" s="20">
        <v>23</v>
      </c>
      <c r="L196" s="3"/>
    </row>
    <row r="197" spans="1:12" ht="76.5">
      <c r="A197" s="13" t="s">
        <v>9</v>
      </c>
      <c r="B197" s="13">
        <v>260</v>
      </c>
      <c r="C197" s="19" t="s">
        <v>285</v>
      </c>
      <c r="D197" s="1" t="s">
        <v>283</v>
      </c>
      <c r="E197" s="13" t="s">
        <v>2051</v>
      </c>
      <c r="F197" s="2">
        <f t="shared" si="4"/>
        <v>22</v>
      </c>
      <c r="G197" s="2" t="s">
        <v>3077</v>
      </c>
      <c r="H197" s="25" t="s">
        <v>3277</v>
      </c>
      <c r="I197" s="19" t="s">
        <v>10</v>
      </c>
      <c r="J197" s="20" t="s">
        <v>27</v>
      </c>
      <c r="K197" s="20">
        <v>23</v>
      </c>
      <c r="L197" s="3"/>
    </row>
    <row r="198" spans="1:12" ht="76.5">
      <c r="A198" s="13" t="s">
        <v>9</v>
      </c>
      <c r="B198" s="13">
        <v>262</v>
      </c>
      <c r="C198" s="19" t="s">
        <v>286</v>
      </c>
      <c r="D198" s="1" t="s">
        <v>287</v>
      </c>
      <c r="E198" s="13" t="s">
        <v>2052</v>
      </c>
      <c r="F198" s="2">
        <f t="shared" si="4"/>
        <v>22</v>
      </c>
      <c r="G198" s="2" t="s">
        <v>3077</v>
      </c>
      <c r="H198" s="25" t="s">
        <v>3276</v>
      </c>
      <c r="I198" s="19" t="s">
        <v>10</v>
      </c>
      <c r="J198" s="20" t="s">
        <v>27</v>
      </c>
      <c r="K198" s="20">
        <v>23</v>
      </c>
      <c r="L198" s="3"/>
    </row>
    <row r="199" spans="1:12" ht="76.5">
      <c r="A199" s="13" t="s">
        <v>9</v>
      </c>
      <c r="B199" s="13">
        <v>263</v>
      </c>
      <c r="C199" s="19" t="s">
        <v>288</v>
      </c>
      <c r="D199" s="1" t="s">
        <v>287</v>
      </c>
      <c r="E199" s="13" t="s">
        <v>2053</v>
      </c>
      <c r="F199" s="2">
        <f t="shared" si="4"/>
        <v>22</v>
      </c>
      <c r="G199" s="2" t="s">
        <v>3077</v>
      </c>
      <c r="H199" s="25" t="s">
        <v>3275</v>
      </c>
      <c r="I199" s="19" t="s">
        <v>10</v>
      </c>
      <c r="J199" s="20" t="s">
        <v>27</v>
      </c>
      <c r="K199" s="20">
        <v>23</v>
      </c>
      <c r="L199" s="3"/>
    </row>
    <row r="200" spans="1:12" ht="63.75">
      <c r="A200" s="13" t="s">
        <v>20</v>
      </c>
      <c r="B200" s="13">
        <v>264</v>
      </c>
      <c r="C200" s="19" t="s">
        <v>289</v>
      </c>
      <c r="D200" s="1" t="s">
        <v>287</v>
      </c>
      <c r="E200" s="13" t="s">
        <v>290</v>
      </c>
      <c r="F200" s="2" t="e">
        <f>FIND("impegno",E200,1)</f>
        <v>#VALUE!</v>
      </c>
      <c r="G200" s="2" t="e">
        <v>#NAME?</v>
      </c>
      <c r="H200" s="25" t="s">
        <v>3120</v>
      </c>
      <c r="I200" s="19" t="s">
        <v>10</v>
      </c>
      <c r="J200" s="19"/>
      <c r="K200" s="19">
        <v>23</v>
      </c>
      <c r="L200" s="5"/>
    </row>
    <row r="201" spans="1:12" ht="38.25">
      <c r="A201" s="13" t="s">
        <v>9</v>
      </c>
      <c r="B201" s="13">
        <v>265</v>
      </c>
      <c r="C201" s="19" t="s">
        <v>291</v>
      </c>
      <c r="D201" s="1" t="s">
        <v>287</v>
      </c>
      <c r="E201" s="13" t="s">
        <v>2054</v>
      </c>
      <c r="F201" s="2">
        <f t="shared" si="4"/>
        <v>21</v>
      </c>
      <c r="G201" s="2" t="s">
        <v>3077</v>
      </c>
      <c r="H201" s="25" t="s">
        <v>3088</v>
      </c>
      <c r="I201" s="19" t="s">
        <v>10</v>
      </c>
      <c r="J201" s="20" t="s">
        <v>86</v>
      </c>
      <c r="K201" s="22">
        <v>23</v>
      </c>
      <c r="L201" s="3"/>
    </row>
    <row r="202" spans="1:12" ht="38.25">
      <c r="A202" s="13" t="s">
        <v>9</v>
      </c>
      <c r="B202" s="13">
        <v>266</v>
      </c>
      <c r="C202" s="19" t="s">
        <v>292</v>
      </c>
      <c r="D202" s="1" t="s">
        <v>287</v>
      </c>
      <c r="E202" s="13" t="s">
        <v>2055</v>
      </c>
      <c r="F202" s="2">
        <f t="shared" si="4"/>
        <v>21</v>
      </c>
      <c r="G202" s="2" t="s">
        <v>3077</v>
      </c>
      <c r="H202" s="25" t="s">
        <v>3278</v>
      </c>
      <c r="I202" s="19" t="s">
        <v>10</v>
      </c>
      <c r="J202" s="20" t="s">
        <v>86</v>
      </c>
      <c r="K202" s="22">
        <v>23</v>
      </c>
      <c r="L202" s="3"/>
    </row>
    <row r="203" spans="1:12" ht="38.25">
      <c r="A203" s="13" t="s">
        <v>9</v>
      </c>
      <c r="B203" s="13">
        <v>267</v>
      </c>
      <c r="C203" s="19" t="s">
        <v>293</v>
      </c>
      <c r="D203" s="1" t="s">
        <v>287</v>
      </c>
      <c r="E203" s="13" t="s">
        <v>2056</v>
      </c>
      <c r="F203" s="2">
        <f t="shared" si="4"/>
        <v>21</v>
      </c>
      <c r="G203" s="2" t="s">
        <v>3077</v>
      </c>
      <c r="H203" s="25" t="s">
        <v>3279</v>
      </c>
      <c r="I203" s="19" t="s">
        <v>10</v>
      </c>
      <c r="J203" s="20" t="s">
        <v>86</v>
      </c>
      <c r="K203" s="22">
        <v>23</v>
      </c>
      <c r="L203" s="3"/>
    </row>
    <row r="204" spans="1:12" ht="38.25">
      <c r="A204" s="13" t="s">
        <v>9</v>
      </c>
      <c r="B204" s="13">
        <v>268</v>
      </c>
      <c r="C204" s="19" t="s">
        <v>294</v>
      </c>
      <c r="D204" s="1" t="s">
        <v>287</v>
      </c>
      <c r="E204" s="13" t="s">
        <v>2057</v>
      </c>
      <c r="F204" s="2">
        <f t="shared" si="4"/>
        <v>21</v>
      </c>
      <c r="G204" s="2" t="s">
        <v>3077</v>
      </c>
      <c r="H204" s="25" t="s">
        <v>3280</v>
      </c>
      <c r="I204" s="19" t="s">
        <v>10</v>
      </c>
      <c r="J204" s="20" t="s">
        <v>86</v>
      </c>
      <c r="K204" s="22">
        <v>23</v>
      </c>
      <c r="L204" s="3"/>
    </row>
    <row r="205" spans="1:12" ht="38.25">
      <c r="A205" s="13" t="s">
        <v>9</v>
      </c>
      <c r="B205" s="13">
        <v>269</v>
      </c>
      <c r="C205" s="19" t="s">
        <v>295</v>
      </c>
      <c r="D205" s="1" t="s">
        <v>287</v>
      </c>
      <c r="E205" s="13" t="s">
        <v>2058</v>
      </c>
      <c r="F205" s="2">
        <f t="shared" si="4"/>
        <v>21</v>
      </c>
      <c r="G205" s="2" t="s">
        <v>3077</v>
      </c>
      <c r="H205" s="25" t="s">
        <v>3281</v>
      </c>
      <c r="I205" s="19" t="s">
        <v>10</v>
      </c>
      <c r="J205" s="20" t="s">
        <v>86</v>
      </c>
      <c r="K205" s="22">
        <v>23</v>
      </c>
      <c r="L205" s="3"/>
    </row>
    <row r="206" spans="1:12" ht="38.25">
      <c r="A206" s="13" t="s">
        <v>9</v>
      </c>
      <c r="B206" s="13">
        <v>270</v>
      </c>
      <c r="C206" s="19" t="s">
        <v>296</v>
      </c>
      <c r="D206" s="1" t="s">
        <v>287</v>
      </c>
      <c r="E206" s="13" t="s">
        <v>2059</v>
      </c>
      <c r="F206" s="2">
        <f t="shared" si="4"/>
        <v>21</v>
      </c>
      <c r="G206" s="2" t="s">
        <v>3077</v>
      </c>
      <c r="H206" s="25" t="s">
        <v>3282</v>
      </c>
      <c r="I206" s="19" t="s">
        <v>10</v>
      </c>
      <c r="J206" s="20" t="s">
        <v>86</v>
      </c>
      <c r="K206" s="22">
        <v>23</v>
      </c>
      <c r="L206" s="3"/>
    </row>
    <row r="207" spans="1:12" ht="51">
      <c r="A207" s="13" t="s">
        <v>14</v>
      </c>
      <c r="B207" s="13">
        <v>272</v>
      </c>
      <c r="C207" s="19" t="s">
        <v>298</v>
      </c>
      <c r="D207" s="1" t="s">
        <v>297</v>
      </c>
      <c r="E207" s="13" t="s">
        <v>2060</v>
      </c>
      <c r="F207" s="2">
        <f t="shared" si="4"/>
        <v>1</v>
      </c>
      <c r="G207" s="2" t="s">
        <v>3077</v>
      </c>
      <c r="H207" s="25" t="s">
        <v>3283</v>
      </c>
      <c r="I207" s="19" t="s">
        <v>10</v>
      </c>
      <c r="J207" s="20"/>
      <c r="K207" s="20">
        <v>23</v>
      </c>
      <c r="L207" s="3"/>
    </row>
    <row r="208" spans="1:12" ht="140.25">
      <c r="A208" s="13" t="s">
        <v>14</v>
      </c>
      <c r="B208" s="13">
        <v>273</v>
      </c>
      <c r="C208" s="19" t="s">
        <v>302</v>
      </c>
      <c r="D208" s="23" t="s">
        <v>300</v>
      </c>
      <c r="E208" s="13" t="s">
        <v>303</v>
      </c>
      <c r="F208" s="2" t="e">
        <f>FIND("impegno",E208,1)</f>
        <v>#VALUE!</v>
      </c>
      <c r="G208" s="2"/>
      <c r="H208" s="25">
        <v>0</v>
      </c>
      <c r="I208" s="19" t="s">
        <v>10</v>
      </c>
      <c r="J208" s="20"/>
      <c r="K208" s="20">
        <v>23</v>
      </c>
      <c r="L208" s="3"/>
    </row>
    <row r="209" spans="1:12" ht="51">
      <c r="A209" s="13" t="s">
        <v>9</v>
      </c>
      <c r="B209" s="13">
        <v>275</v>
      </c>
      <c r="C209" s="19" t="s">
        <v>304</v>
      </c>
      <c r="D209" s="23" t="s">
        <v>300</v>
      </c>
      <c r="E209" s="13" t="s">
        <v>2878</v>
      </c>
      <c r="F209" s="2">
        <f>FIND("impegno",E209,1)</f>
        <v>150</v>
      </c>
      <c r="G209" s="2" t="e">
        <v>#NAME?</v>
      </c>
      <c r="H209" s="25" t="s">
        <v>3284</v>
      </c>
      <c r="I209" s="19" t="s">
        <v>10</v>
      </c>
      <c r="J209" s="20" t="s">
        <v>86</v>
      </c>
      <c r="K209" s="19">
        <v>23</v>
      </c>
      <c r="L209" s="3"/>
    </row>
    <row r="210" spans="1:12" ht="76.5">
      <c r="A210" s="13" t="s">
        <v>11</v>
      </c>
      <c r="B210" s="13">
        <v>276</v>
      </c>
      <c r="C210" s="19" t="s">
        <v>299</v>
      </c>
      <c r="D210" s="23" t="s">
        <v>300</v>
      </c>
      <c r="E210" s="15" t="s">
        <v>301</v>
      </c>
      <c r="F210" s="2" t="e">
        <f>FIND("impegno",E210,1)</f>
        <v>#VALUE!</v>
      </c>
      <c r="G210" s="2"/>
      <c r="H210" s="25">
        <v>0</v>
      </c>
      <c r="I210" s="19" t="s">
        <v>10</v>
      </c>
      <c r="J210" s="20"/>
      <c r="K210" s="20">
        <v>23</v>
      </c>
      <c r="L210" s="3"/>
    </row>
    <row r="211" spans="1:12" ht="38.25">
      <c r="A211" s="13" t="s">
        <v>9</v>
      </c>
      <c r="B211" s="13">
        <v>278</v>
      </c>
      <c r="C211" s="19" t="s">
        <v>308</v>
      </c>
      <c r="D211" s="23" t="s">
        <v>306</v>
      </c>
      <c r="E211" s="13" t="s">
        <v>2061</v>
      </c>
      <c r="F211" s="2">
        <f t="shared" si="4"/>
        <v>21</v>
      </c>
      <c r="G211" s="2" t="s">
        <v>3077</v>
      </c>
      <c r="H211" s="25" t="s">
        <v>3285</v>
      </c>
      <c r="I211" s="19" t="s">
        <v>10</v>
      </c>
      <c r="J211" s="20" t="s">
        <v>86</v>
      </c>
      <c r="K211" s="19">
        <v>23</v>
      </c>
      <c r="L211" s="3"/>
    </row>
    <row r="212" spans="1:12" ht="38.25">
      <c r="A212" s="13" t="s">
        <v>9</v>
      </c>
      <c r="B212" s="13">
        <v>279</v>
      </c>
      <c r="C212" s="19" t="s">
        <v>309</v>
      </c>
      <c r="D212" s="23" t="s">
        <v>306</v>
      </c>
      <c r="E212" s="13" t="s">
        <v>2062</v>
      </c>
      <c r="F212" s="2">
        <f t="shared" si="4"/>
        <v>21</v>
      </c>
      <c r="G212" s="2" t="s">
        <v>3077</v>
      </c>
      <c r="H212" s="25" t="s">
        <v>3286</v>
      </c>
      <c r="I212" s="19" t="s">
        <v>10</v>
      </c>
      <c r="J212" s="20" t="s">
        <v>86</v>
      </c>
      <c r="K212" s="22">
        <v>23</v>
      </c>
      <c r="L212" s="3"/>
    </row>
    <row r="213" spans="1:12" ht="76.5">
      <c r="A213" s="13" t="s">
        <v>14</v>
      </c>
      <c r="B213" s="13">
        <v>280</v>
      </c>
      <c r="C213" s="19" t="s">
        <v>305</v>
      </c>
      <c r="D213" s="23" t="s">
        <v>306</v>
      </c>
      <c r="E213" s="15" t="s">
        <v>307</v>
      </c>
      <c r="F213" s="2" t="e">
        <f>FIND("impegno",E213,1)</f>
        <v>#VALUE!</v>
      </c>
      <c r="G213" s="2"/>
      <c r="H213" s="25">
        <v>0</v>
      </c>
      <c r="I213" s="19" t="s">
        <v>10</v>
      </c>
      <c r="J213" s="20"/>
      <c r="K213" s="20">
        <v>23</v>
      </c>
      <c r="L213" s="3"/>
    </row>
    <row r="214" spans="1:12" ht="38.25">
      <c r="A214" s="13" t="s">
        <v>9</v>
      </c>
      <c r="B214" s="13">
        <v>281</v>
      </c>
      <c r="C214" s="19" t="s">
        <v>310</v>
      </c>
      <c r="D214" s="23" t="s">
        <v>306</v>
      </c>
      <c r="E214" s="13" t="s">
        <v>2063</v>
      </c>
      <c r="F214" s="2">
        <f t="shared" si="4"/>
        <v>26</v>
      </c>
      <c r="G214" s="2" t="s">
        <v>3077</v>
      </c>
      <c r="H214" s="25" t="s">
        <v>3193</v>
      </c>
      <c r="I214" s="19" t="s">
        <v>10</v>
      </c>
      <c r="J214" s="20"/>
      <c r="K214" s="22">
        <v>23</v>
      </c>
      <c r="L214" s="3"/>
    </row>
    <row r="215" spans="1:12" ht="89.25">
      <c r="A215" s="13" t="s">
        <v>9</v>
      </c>
      <c r="B215" s="13">
        <v>282</v>
      </c>
      <c r="C215" s="19" t="s">
        <v>311</v>
      </c>
      <c r="D215" s="23" t="s">
        <v>312</v>
      </c>
      <c r="E215" s="13" t="s">
        <v>313</v>
      </c>
      <c r="F215" s="2" t="e">
        <f>FIND("impegno",E215,1)</f>
        <v>#VALUE!</v>
      </c>
      <c r="G215" s="2" t="e">
        <v>#NAME?</v>
      </c>
      <c r="H215" s="25" t="s">
        <v>3128</v>
      </c>
      <c r="I215" s="19" t="s">
        <v>10</v>
      </c>
      <c r="J215" s="20" t="s">
        <v>314</v>
      </c>
      <c r="K215" s="19">
        <v>23</v>
      </c>
      <c r="L215" s="3"/>
    </row>
    <row r="216" spans="1:12" ht="89.25">
      <c r="A216" s="13" t="s">
        <v>22</v>
      </c>
      <c r="B216" s="13">
        <v>286</v>
      </c>
      <c r="C216" s="19" t="s">
        <v>315</v>
      </c>
      <c r="D216" s="23" t="s">
        <v>316</v>
      </c>
      <c r="E216" s="13" t="s">
        <v>2879</v>
      </c>
      <c r="F216" s="2">
        <f>FIND("impegno",E216,1)</f>
        <v>229</v>
      </c>
      <c r="G216" s="2" t="e">
        <v>#NAME?</v>
      </c>
      <c r="H216" s="25" t="s">
        <v>3287</v>
      </c>
      <c r="I216" s="19" t="s">
        <v>10</v>
      </c>
      <c r="J216" s="20" t="s">
        <v>317</v>
      </c>
      <c r="K216" s="20">
        <v>23</v>
      </c>
      <c r="L216" s="3"/>
    </row>
    <row r="217" spans="1:12" ht="76.5">
      <c r="A217" s="13" t="s">
        <v>17</v>
      </c>
      <c r="B217" s="13">
        <v>292</v>
      </c>
      <c r="C217" s="19" t="s">
        <v>318</v>
      </c>
      <c r="D217" s="23" t="s">
        <v>319</v>
      </c>
      <c r="E217" s="13" t="s">
        <v>320</v>
      </c>
      <c r="F217" s="2" t="e">
        <f>FIND("impegno",E217,1)</f>
        <v>#VALUE!</v>
      </c>
      <c r="G217" s="2"/>
      <c r="H217" s="25">
        <v>0</v>
      </c>
      <c r="I217" s="19" t="s">
        <v>10</v>
      </c>
      <c r="J217" s="20"/>
      <c r="K217" s="20">
        <v>23</v>
      </c>
      <c r="L217" s="3"/>
    </row>
    <row r="218" spans="1:12" ht="76.5">
      <c r="A218" s="13" t="s">
        <v>9</v>
      </c>
      <c r="B218" s="13">
        <v>294</v>
      </c>
      <c r="C218" s="19" t="s">
        <v>322</v>
      </c>
      <c r="D218" s="23" t="s">
        <v>321</v>
      </c>
      <c r="E218" s="13" t="s">
        <v>2064</v>
      </c>
      <c r="F218" s="2">
        <f t="shared" si="4"/>
        <v>23</v>
      </c>
      <c r="G218" s="2" t="s">
        <v>3077</v>
      </c>
      <c r="H218" s="25" t="s">
        <v>3288</v>
      </c>
      <c r="I218" s="19" t="s">
        <v>10</v>
      </c>
      <c r="J218" s="20" t="s">
        <v>27</v>
      </c>
      <c r="K218" s="22">
        <v>23</v>
      </c>
      <c r="L218" s="3"/>
    </row>
    <row r="219" spans="1:12" ht="76.5">
      <c r="A219" s="13" t="s">
        <v>9</v>
      </c>
      <c r="B219" s="13">
        <v>295</v>
      </c>
      <c r="C219" s="19" t="s">
        <v>323</v>
      </c>
      <c r="D219" s="23" t="s">
        <v>321</v>
      </c>
      <c r="E219" s="13" t="s">
        <v>2065</v>
      </c>
      <c r="F219" s="2">
        <f t="shared" si="4"/>
        <v>23</v>
      </c>
      <c r="G219" s="2" t="s">
        <v>3077</v>
      </c>
      <c r="H219" s="25" t="s">
        <v>3289</v>
      </c>
      <c r="I219" s="19" t="s">
        <v>10</v>
      </c>
      <c r="J219" s="20" t="s">
        <v>27</v>
      </c>
      <c r="K219" s="22">
        <v>23</v>
      </c>
      <c r="L219" s="3"/>
    </row>
    <row r="220" spans="1:12" ht="76.5">
      <c r="A220" s="13" t="s">
        <v>9</v>
      </c>
      <c r="B220" s="13">
        <v>296</v>
      </c>
      <c r="C220" s="19" t="s">
        <v>324</v>
      </c>
      <c r="D220" s="23" t="s">
        <v>321</v>
      </c>
      <c r="E220" s="13" t="s">
        <v>2066</v>
      </c>
      <c r="F220" s="2">
        <f t="shared" si="4"/>
        <v>23</v>
      </c>
      <c r="G220" s="2" t="s">
        <v>3077</v>
      </c>
      <c r="H220" s="25" t="s">
        <v>3289</v>
      </c>
      <c r="I220" s="19" t="s">
        <v>10</v>
      </c>
      <c r="J220" s="20" t="s">
        <v>27</v>
      </c>
      <c r="K220" s="22">
        <v>23</v>
      </c>
      <c r="L220" s="3"/>
    </row>
    <row r="221" spans="1:12" ht="76.5">
      <c r="A221" s="13" t="s">
        <v>9</v>
      </c>
      <c r="B221" s="13">
        <v>297</v>
      </c>
      <c r="C221" s="19" t="s">
        <v>325</v>
      </c>
      <c r="D221" s="23" t="s">
        <v>321</v>
      </c>
      <c r="E221" s="13" t="s">
        <v>2067</v>
      </c>
      <c r="F221" s="2">
        <f t="shared" si="4"/>
        <v>23</v>
      </c>
      <c r="G221" s="2" t="s">
        <v>3077</v>
      </c>
      <c r="H221" s="25" t="s">
        <v>3290</v>
      </c>
      <c r="I221" s="19" t="s">
        <v>10</v>
      </c>
      <c r="J221" s="20" t="s">
        <v>27</v>
      </c>
      <c r="K221" s="22">
        <v>23</v>
      </c>
      <c r="L221" s="3"/>
    </row>
    <row r="222" spans="1:12" ht="76.5">
      <c r="A222" s="13" t="s">
        <v>9</v>
      </c>
      <c r="B222" s="13">
        <v>298</v>
      </c>
      <c r="C222" s="19" t="s">
        <v>326</v>
      </c>
      <c r="D222" s="23" t="s">
        <v>321</v>
      </c>
      <c r="E222" s="13" t="s">
        <v>2068</v>
      </c>
      <c r="F222" s="2">
        <f t="shared" si="4"/>
        <v>22</v>
      </c>
      <c r="G222" s="2" t="s">
        <v>3077</v>
      </c>
      <c r="H222" s="25" t="s">
        <v>3291</v>
      </c>
      <c r="I222" s="19" t="s">
        <v>10</v>
      </c>
      <c r="J222" s="20" t="s">
        <v>27</v>
      </c>
      <c r="K222" s="22">
        <v>23</v>
      </c>
      <c r="L222" s="3"/>
    </row>
    <row r="223" spans="1:12" ht="76.5">
      <c r="A223" s="13" t="s">
        <v>9</v>
      </c>
      <c r="B223" s="13">
        <v>299</v>
      </c>
      <c r="C223" s="19" t="s">
        <v>327</v>
      </c>
      <c r="D223" s="23" t="s">
        <v>321</v>
      </c>
      <c r="E223" s="13" t="s">
        <v>2069</v>
      </c>
      <c r="F223" s="2">
        <f t="shared" si="4"/>
        <v>22</v>
      </c>
      <c r="G223" s="2" t="s">
        <v>3077</v>
      </c>
      <c r="H223" s="25" t="s">
        <v>3289</v>
      </c>
      <c r="I223" s="19" t="s">
        <v>10</v>
      </c>
      <c r="J223" s="20" t="s">
        <v>27</v>
      </c>
      <c r="K223" s="22">
        <v>23</v>
      </c>
      <c r="L223" s="3"/>
    </row>
    <row r="224" spans="1:12" ht="63.75">
      <c r="A224" s="13" t="s">
        <v>9</v>
      </c>
      <c r="B224" s="13">
        <v>300</v>
      </c>
      <c r="C224" s="19" t="s">
        <v>328</v>
      </c>
      <c r="D224" s="23" t="s">
        <v>321</v>
      </c>
      <c r="E224" s="13" t="s">
        <v>2070</v>
      </c>
      <c r="F224" s="2">
        <f t="shared" si="4"/>
        <v>23</v>
      </c>
      <c r="G224" s="2" t="s">
        <v>3077</v>
      </c>
      <c r="H224" s="25" t="s">
        <v>3292</v>
      </c>
      <c r="I224" s="19" t="s">
        <v>10</v>
      </c>
      <c r="J224" s="20" t="s">
        <v>314</v>
      </c>
      <c r="K224" s="22">
        <v>23</v>
      </c>
      <c r="L224" s="3"/>
    </row>
    <row r="225" spans="1:12" ht="89.25">
      <c r="A225" s="13" t="s">
        <v>9</v>
      </c>
      <c r="B225" s="13">
        <v>303</v>
      </c>
      <c r="C225" s="19" t="s">
        <v>329</v>
      </c>
      <c r="D225" s="23" t="s">
        <v>321</v>
      </c>
      <c r="E225" s="13" t="s">
        <v>330</v>
      </c>
      <c r="F225" s="2" t="e">
        <f>FIND("impegno",E225,1)</f>
        <v>#VALUE!</v>
      </c>
      <c r="G225" s="2" t="e">
        <v>#NAME?</v>
      </c>
      <c r="H225" s="25" t="s">
        <v>3293</v>
      </c>
      <c r="I225" s="19" t="s">
        <v>10</v>
      </c>
      <c r="J225" s="20" t="s">
        <v>314</v>
      </c>
      <c r="K225" s="19">
        <v>23</v>
      </c>
      <c r="L225" s="3"/>
    </row>
    <row r="226" spans="1:12" ht="76.5">
      <c r="A226" s="13" t="s">
        <v>9</v>
      </c>
      <c r="B226" s="13">
        <v>304</v>
      </c>
      <c r="C226" s="19" t="s">
        <v>331</v>
      </c>
      <c r="D226" s="23" t="s">
        <v>321</v>
      </c>
      <c r="E226" s="13" t="s">
        <v>2071</v>
      </c>
      <c r="F226" s="2">
        <f aca="true" t="shared" si="5" ref="F226:F288">FIND("liquidazione",E226,1)</f>
        <v>48</v>
      </c>
      <c r="G226" s="2" t="s">
        <v>3077</v>
      </c>
      <c r="H226" s="25" t="s">
        <v>3294</v>
      </c>
      <c r="I226" s="19" t="s">
        <v>10</v>
      </c>
      <c r="J226" s="20" t="s">
        <v>27</v>
      </c>
      <c r="K226" s="22">
        <v>23</v>
      </c>
      <c r="L226" s="3"/>
    </row>
    <row r="227" spans="1:12" ht="63.75">
      <c r="A227" s="13" t="s">
        <v>9</v>
      </c>
      <c r="B227" s="13">
        <v>305</v>
      </c>
      <c r="C227" s="19" t="s">
        <v>332</v>
      </c>
      <c r="D227" s="23" t="s">
        <v>321</v>
      </c>
      <c r="E227" s="13" t="s">
        <v>2072</v>
      </c>
      <c r="F227" s="2">
        <f t="shared" si="5"/>
        <v>48</v>
      </c>
      <c r="G227" s="2" t="s">
        <v>3077</v>
      </c>
      <c r="H227" s="25" t="s">
        <v>3295</v>
      </c>
      <c r="I227" s="19" t="s">
        <v>10</v>
      </c>
      <c r="J227" s="20" t="s">
        <v>27</v>
      </c>
      <c r="K227" s="22">
        <v>23</v>
      </c>
      <c r="L227" s="3"/>
    </row>
    <row r="228" spans="1:12" ht="63.75">
      <c r="A228" s="13" t="s">
        <v>9</v>
      </c>
      <c r="B228" s="13">
        <v>306</v>
      </c>
      <c r="C228" s="19" t="s">
        <v>333</v>
      </c>
      <c r="D228" s="23" t="s">
        <v>321</v>
      </c>
      <c r="E228" s="13" t="s">
        <v>2073</v>
      </c>
      <c r="F228" s="2">
        <f t="shared" si="5"/>
        <v>48</v>
      </c>
      <c r="G228" s="2" t="s">
        <v>3077</v>
      </c>
      <c r="H228" s="25" t="s">
        <v>3296</v>
      </c>
      <c r="I228" s="19" t="s">
        <v>10</v>
      </c>
      <c r="J228" s="20" t="s">
        <v>27</v>
      </c>
      <c r="K228" s="22">
        <v>23</v>
      </c>
      <c r="L228" s="3"/>
    </row>
    <row r="229" spans="1:12" ht="63.75">
      <c r="A229" s="13" t="s">
        <v>9</v>
      </c>
      <c r="B229" s="13">
        <v>307</v>
      </c>
      <c r="C229" s="19" t="s">
        <v>334</v>
      </c>
      <c r="D229" s="23" t="s">
        <v>321</v>
      </c>
      <c r="E229" s="13" t="s">
        <v>2074</v>
      </c>
      <c r="F229" s="2">
        <f t="shared" si="5"/>
        <v>48</v>
      </c>
      <c r="G229" s="2" t="s">
        <v>3077</v>
      </c>
      <c r="H229" s="25" t="s">
        <v>3297</v>
      </c>
      <c r="I229" s="19" t="s">
        <v>10</v>
      </c>
      <c r="J229" s="20" t="s">
        <v>27</v>
      </c>
      <c r="K229" s="22">
        <v>23</v>
      </c>
      <c r="L229" s="3"/>
    </row>
    <row r="230" spans="1:12" ht="76.5">
      <c r="A230" s="13" t="s">
        <v>9</v>
      </c>
      <c r="B230" s="13">
        <v>308</v>
      </c>
      <c r="C230" s="19" t="s">
        <v>335</v>
      </c>
      <c r="D230" s="23" t="s">
        <v>321</v>
      </c>
      <c r="E230" s="13" t="s">
        <v>2075</v>
      </c>
      <c r="F230" s="2">
        <f t="shared" si="5"/>
        <v>48</v>
      </c>
      <c r="G230" s="2" t="s">
        <v>3077</v>
      </c>
      <c r="H230" s="25" t="s">
        <v>3298</v>
      </c>
      <c r="I230" s="19" t="s">
        <v>10</v>
      </c>
      <c r="J230" s="20" t="s">
        <v>27</v>
      </c>
      <c r="K230" s="22">
        <v>23</v>
      </c>
      <c r="L230" s="3"/>
    </row>
    <row r="231" spans="1:12" ht="76.5">
      <c r="A231" s="13" t="s">
        <v>9</v>
      </c>
      <c r="B231" s="13" t="e">
        <v>#N/A</v>
      </c>
      <c r="C231" s="19" t="s">
        <v>336</v>
      </c>
      <c r="D231" s="23" t="s">
        <v>321</v>
      </c>
      <c r="E231" s="13" t="s">
        <v>2076</v>
      </c>
      <c r="F231" s="2">
        <f t="shared" si="5"/>
        <v>48</v>
      </c>
      <c r="G231" s="2" t="s">
        <v>3077</v>
      </c>
      <c r="H231" s="25" t="s">
        <v>3299</v>
      </c>
      <c r="I231" s="19" t="s">
        <v>10</v>
      </c>
      <c r="J231" s="20" t="s">
        <v>27</v>
      </c>
      <c r="K231" s="22">
        <v>23</v>
      </c>
      <c r="L231" s="3"/>
    </row>
    <row r="232" spans="1:12" ht="76.5">
      <c r="A232" s="13" t="s">
        <v>9</v>
      </c>
      <c r="B232" s="13">
        <v>310</v>
      </c>
      <c r="C232" s="19" t="s">
        <v>337</v>
      </c>
      <c r="D232" s="23" t="s">
        <v>321</v>
      </c>
      <c r="E232" s="13" t="s">
        <v>2076</v>
      </c>
      <c r="F232" s="2">
        <f t="shared" si="5"/>
        <v>48</v>
      </c>
      <c r="G232" s="2" t="s">
        <v>3077</v>
      </c>
      <c r="H232" s="25" t="s">
        <v>3299</v>
      </c>
      <c r="I232" s="19" t="s">
        <v>10</v>
      </c>
      <c r="J232" s="20" t="s">
        <v>27</v>
      </c>
      <c r="K232" s="22">
        <v>23</v>
      </c>
      <c r="L232" s="3"/>
    </row>
    <row r="233" spans="1:12" ht="76.5">
      <c r="A233" s="13" t="s">
        <v>9</v>
      </c>
      <c r="B233" s="13">
        <v>311</v>
      </c>
      <c r="C233" s="19" t="s">
        <v>338</v>
      </c>
      <c r="D233" s="23" t="s">
        <v>321</v>
      </c>
      <c r="E233" s="13" t="s">
        <v>2077</v>
      </c>
      <c r="F233" s="2">
        <f t="shared" si="5"/>
        <v>48</v>
      </c>
      <c r="G233" s="2" t="s">
        <v>3077</v>
      </c>
      <c r="H233" s="25" t="s">
        <v>3300</v>
      </c>
      <c r="I233" s="19" t="s">
        <v>10</v>
      </c>
      <c r="J233" s="20" t="s">
        <v>27</v>
      </c>
      <c r="K233" s="22">
        <v>23</v>
      </c>
      <c r="L233" s="3"/>
    </row>
    <row r="234" spans="1:12" ht="89.25">
      <c r="A234" s="13" t="s">
        <v>9</v>
      </c>
      <c r="B234" s="13">
        <v>312</v>
      </c>
      <c r="C234" s="19" t="s">
        <v>339</v>
      </c>
      <c r="D234" s="23" t="s">
        <v>321</v>
      </c>
      <c r="E234" s="13" t="s">
        <v>2078</v>
      </c>
      <c r="F234" s="2">
        <f t="shared" si="5"/>
        <v>48</v>
      </c>
      <c r="G234" s="2" t="s">
        <v>3077</v>
      </c>
      <c r="H234" s="25" t="s">
        <v>3301</v>
      </c>
      <c r="I234" s="19" t="s">
        <v>10</v>
      </c>
      <c r="J234" s="20" t="s">
        <v>27</v>
      </c>
      <c r="K234" s="22">
        <v>23</v>
      </c>
      <c r="L234" s="3"/>
    </row>
    <row r="235" spans="1:12" ht="76.5">
      <c r="A235" s="13" t="s">
        <v>9</v>
      </c>
      <c r="B235" s="13">
        <v>313</v>
      </c>
      <c r="C235" s="19" t="s">
        <v>340</v>
      </c>
      <c r="D235" s="23" t="s">
        <v>321</v>
      </c>
      <c r="E235" s="13" t="s">
        <v>2079</v>
      </c>
      <c r="F235" s="2">
        <f t="shared" si="5"/>
        <v>153</v>
      </c>
      <c r="G235" s="2" t="s">
        <v>3077</v>
      </c>
      <c r="H235" s="25" t="s">
        <v>3181</v>
      </c>
      <c r="I235" s="19" t="s">
        <v>10</v>
      </c>
      <c r="J235" s="20" t="s">
        <v>98</v>
      </c>
      <c r="K235" s="22">
        <v>23</v>
      </c>
      <c r="L235" s="3"/>
    </row>
    <row r="236" spans="1:12" ht="76.5">
      <c r="A236" s="13" t="s">
        <v>9</v>
      </c>
      <c r="B236" s="13">
        <v>314</v>
      </c>
      <c r="C236" s="19" t="s">
        <v>341</v>
      </c>
      <c r="D236" s="23" t="s">
        <v>321</v>
      </c>
      <c r="E236" s="13" t="s">
        <v>2080</v>
      </c>
      <c r="F236" s="2">
        <f t="shared" si="5"/>
        <v>153</v>
      </c>
      <c r="G236" s="2" t="s">
        <v>3077</v>
      </c>
      <c r="H236" s="25" t="s">
        <v>3302</v>
      </c>
      <c r="I236" s="19" t="s">
        <v>10</v>
      </c>
      <c r="J236" s="20" t="s">
        <v>98</v>
      </c>
      <c r="K236" s="22">
        <v>23</v>
      </c>
      <c r="L236" s="3"/>
    </row>
    <row r="237" spans="1:12" ht="38.25">
      <c r="A237" s="13" t="s">
        <v>9</v>
      </c>
      <c r="B237" s="13">
        <v>315</v>
      </c>
      <c r="C237" s="19" t="s">
        <v>342</v>
      </c>
      <c r="D237" s="23" t="s">
        <v>321</v>
      </c>
      <c r="E237" s="13" t="s">
        <v>2081</v>
      </c>
      <c r="F237" s="2">
        <f t="shared" si="5"/>
        <v>21</v>
      </c>
      <c r="G237" s="2" t="s">
        <v>3077</v>
      </c>
      <c r="H237" s="25" t="s">
        <v>3303</v>
      </c>
      <c r="I237" s="19" t="s">
        <v>10</v>
      </c>
      <c r="J237" s="20" t="s">
        <v>86</v>
      </c>
      <c r="K237" s="22">
        <v>23</v>
      </c>
      <c r="L237" s="3"/>
    </row>
    <row r="238" spans="1:12" ht="38.25">
      <c r="A238" s="13" t="s">
        <v>9</v>
      </c>
      <c r="B238" s="13">
        <v>316</v>
      </c>
      <c r="C238" s="19" t="s">
        <v>343</v>
      </c>
      <c r="D238" s="23" t="s">
        <v>321</v>
      </c>
      <c r="E238" s="13" t="s">
        <v>2082</v>
      </c>
      <c r="F238" s="2">
        <f t="shared" si="5"/>
        <v>21</v>
      </c>
      <c r="G238" s="2" t="s">
        <v>3077</v>
      </c>
      <c r="H238" s="25" t="s">
        <v>3304</v>
      </c>
      <c r="I238" s="19" t="s">
        <v>10</v>
      </c>
      <c r="J238" s="20" t="s">
        <v>86</v>
      </c>
      <c r="K238" s="22">
        <v>23</v>
      </c>
      <c r="L238" s="3"/>
    </row>
    <row r="239" spans="1:12" ht="51">
      <c r="A239" s="13" t="s">
        <v>9</v>
      </c>
      <c r="B239" s="13">
        <v>317</v>
      </c>
      <c r="C239" s="19" t="s">
        <v>344</v>
      </c>
      <c r="D239" s="23" t="s">
        <v>321</v>
      </c>
      <c r="E239" s="13" t="s">
        <v>2083</v>
      </c>
      <c r="F239" s="2">
        <f t="shared" si="5"/>
        <v>33</v>
      </c>
      <c r="G239" s="2" t="s">
        <v>3077</v>
      </c>
      <c r="H239" s="25" t="s">
        <v>3305</v>
      </c>
      <c r="I239" s="19" t="s">
        <v>10</v>
      </c>
      <c r="J239" s="20"/>
      <c r="K239" s="22">
        <v>23</v>
      </c>
      <c r="L239" s="3"/>
    </row>
    <row r="240" spans="1:12" ht="63.75">
      <c r="A240" s="13" t="s">
        <v>9</v>
      </c>
      <c r="B240" s="13">
        <v>318</v>
      </c>
      <c r="C240" s="19" t="s">
        <v>345</v>
      </c>
      <c r="D240" s="23" t="s">
        <v>321</v>
      </c>
      <c r="E240" s="13" t="s">
        <v>2084</v>
      </c>
      <c r="F240" s="2">
        <f t="shared" si="5"/>
        <v>22</v>
      </c>
      <c r="G240" s="2" t="s">
        <v>3077</v>
      </c>
      <c r="H240" s="25" t="s">
        <v>3306</v>
      </c>
      <c r="I240" s="19" t="s">
        <v>10</v>
      </c>
      <c r="J240" s="20" t="s">
        <v>27</v>
      </c>
      <c r="K240" s="22">
        <v>23</v>
      </c>
      <c r="L240" s="3"/>
    </row>
    <row r="241" spans="1:12" ht="63.75">
      <c r="A241" s="13" t="s">
        <v>9</v>
      </c>
      <c r="B241" s="13">
        <v>319</v>
      </c>
      <c r="C241" s="19" t="s">
        <v>346</v>
      </c>
      <c r="D241" s="23" t="s">
        <v>321</v>
      </c>
      <c r="E241" s="13" t="s">
        <v>2085</v>
      </c>
      <c r="F241" s="2">
        <f t="shared" si="5"/>
        <v>22</v>
      </c>
      <c r="G241" s="2" t="s">
        <v>3077</v>
      </c>
      <c r="H241" s="25" t="s">
        <v>3307</v>
      </c>
      <c r="I241" s="19" t="s">
        <v>10</v>
      </c>
      <c r="J241" s="20" t="s">
        <v>27</v>
      </c>
      <c r="K241" s="22">
        <v>23</v>
      </c>
      <c r="L241" s="3"/>
    </row>
    <row r="242" spans="1:12" ht="63.75">
      <c r="A242" s="13" t="s">
        <v>9</v>
      </c>
      <c r="B242" s="13">
        <v>320</v>
      </c>
      <c r="C242" s="19" t="s">
        <v>347</v>
      </c>
      <c r="D242" s="23" t="s">
        <v>321</v>
      </c>
      <c r="E242" s="13" t="s">
        <v>2086</v>
      </c>
      <c r="F242" s="2">
        <f t="shared" si="5"/>
        <v>22</v>
      </c>
      <c r="G242" s="2" t="s">
        <v>3077</v>
      </c>
      <c r="H242" s="25" t="s">
        <v>3308</v>
      </c>
      <c r="I242" s="19" t="s">
        <v>10</v>
      </c>
      <c r="J242" s="20" t="s">
        <v>27</v>
      </c>
      <c r="K242" s="22">
        <v>23</v>
      </c>
      <c r="L242" s="3"/>
    </row>
    <row r="243" spans="1:12" ht="76.5">
      <c r="A243" s="13" t="s">
        <v>9</v>
      </c>
      <c r="B243" s="13">
        <v>321</v>
      </c>
      <c r="C243" s="19" t="s">
        <v>348</v>
      </c>
      <c r="D243" s="23" t="s">
        <v>321</v>
      </c>
      <c r="E243" s="13" t="s">
        <v>2087</v>
      </c>
      <c r="F243" s="2">
        <f t="shared" si="5"/>
        <v>22</v>
      </c>
      <c r="G243" s="2" t="s">
        <v>3077</v>
      </c>
      <c r="H243" s="25" t="s">
        <v>3309</v>
      </c>
      <c r="I243" s="19" t="s">
        <v>10</v>
      </c>
      <c r="J243" s="20" t="s">
        <v>27</v>
      </c>
      <c r="K243" s="22">
        <v>23</v>
      </c>
      <c r="L243" s="3"/>
    </row>
    <row r="244" spans="1:12" ht="63.75">
      <c r="A244" s="13" t="s">
        <v>20</v>
      </c>
      <c r="B244" s="13">
        <v>323</v>
      </c>
      <c r="C244" s="19" t="s">
        <v>349</v>
      </c>
      <c r="D244" s="23" t="s">
        <v>321</v>
      </c>
      <c r="E244" s="13" t="s">
        <v>2088</v>
      </c>
      <c r="F244" s="2">
        <f t="shared" si="5"/>
        <v>29</v>
      </c>
      <c r="G244" s="2" t="s">
        <v>3077</v>
      </c>
      <c r="H244" s="25" t="s">
        <v>3106</v>
      </c>
      <c r="I244" s="19" t="s">
        <v>10</v>
      </c>
      <c r="J244" s="20"/>
      <c r="K244" s="22">
        <v>23</v>
      </c>
      <c r="L244" s="3"/>
    </row>
    <row r="245" spans="1:12" ht="25.5">
      <c r="A245" s="13" t="s">
        <v>9</v>
      </c>
      <c r="B245" s="13">
        <v>324</v>
      </c>
      <c r="C245" s="19" t="s">
        <v>352</v>
      </c>
      <c r="D245" s="23" t="s">
        <v>351</v>
      </c>
      <c r="E245" s="13" t="s">
        <v>2880</v>
      </c>
      <c r="F245" s="2">
        <f>FIND("impegno",E245,1)</f>
        <v>14</v>
      </c>
      <c r="G245" s="2" t="e">
        <v>#NAME?</v>
      </c>
      <c r="H245" s="25" t="s">
        <v>3311</v>
      </c>
      <c r="I245" s="19" t="s">
        <v>10</v>
      </c>
      <c r="J245" s="20"/>
      <c r="K245" s="20" t="s">
        <v>3802</v>
      </c>
      <c r="L245" s="3"/>
    </row>
    <row r="246" spans="1:12" ht="76.5">
      <c r="A246" s="13" t="s">
        <v>20</v>
      </c>
      <c r="B246" s="13">
        <v>327</v>
      </c>
      <c r="C246" s="19" t="s">
        <v>353</v>
      </c>
      <c r="D246" s="23" t="s">
        <v>351</v>
      </c>
      <c r="E246" s="13" t="s">
        <v>2090</v>
      </c>
      <c r="F246" s="2">
        <f t="shared" si="5"/>
        <v>155</v>
      </c>
      <c r="G246" s="2" t="s">
        <v>3077</v>
      </c>
      <c r="H246" s="25" t="s">
        <v>3312</v>
      </c>
      <c r="I246" s="19" t="s">
        <v>10</v>
      </c>
      <c r="J246" s="20"/>
      <c r="K246" s="22">
        <v>23</v>
      </c>
      <c r="L246" s="3"/>
    </row>
    <row r="247" spans="1:12" ht="38.25">
      <c r="A247" s="13" t="s">
        <v>9</v>
      </c>
      <c r="B247" s="13">
        <v>328</v>
      </c>
      <c r="C247" s="19" t="s">
        <v>354</v>
      </c>
      <c r="D247" s="23" t="s">
        <v>351</v>
      </c>
      <c r="E247" s="13" t="s">
        <v>2091</v>
      </c>
      <c r="F247" s="2">
        <f t="shared" si="5"/>
        <v>26</v>
      </c>
      <c r="G247" s="2" t="s">
        <v>3077</v>
      </c>
      <c r="H247" s="25" t="s">
        <v>3193</v>
      </c>
      <c r="I247" s="19" t="s">
        <v>10</v>
      </c>
      <c r="J247" s="20"/>
      <c r="K247" s="22">
        <v>23</v>
      </c>
      <c r="L247" s="3"/>
    </row>
    <row r="248" spans="1:12" ht="63.75">
      <c r="A248" s="13" t="s">
        <v>20</v>
      </c>
      <c r="B248" s="13">
        <v>329</v>
      </c>
      <c r="C248" s="19" t="s">
        <v>355</v>
      </c>
      <c r="D248" s="23" t="s">
        <v>351</v>
      </c>
      <c r="E248" s="13" t="s">
        <v>2092</v>
      </c>
      <c r="F248" s="2">
        <f t="shared" si="5"/>
        <v>79</v>
      </c>
      <c r="G248" s="2" t="s">
        <v>3077</v>
      </c>
      <c r="H248" s="25" t="s">
        <v>3313</v>
      </c>
      <c r="I248" s="19" t="s">
        <v>10</v>
      </c>
      <c r="J248" s="20"/>
      <c r="K248" s="22">
        <v>23</v>
      </c>
      <c r="L248" s="3"/>
    </row>
    <row r="249" spans="1:12" ht="76.5">
      <c r="A249" s="13" t="s">
        <v>21</v>
      </c>
      <c r="B249" s="13">
        <v>330</v>
      </c>
      <c r="C249" s="19" t="s">
        <v>356</v>
      </c>
      <c r="D249" s="23" t="s">
        <v>351</v>
      </c>
      <c r="E249" s="13" t="s">
        <v>2093</v>
      </c>
      <c r="F249" s="2">
        <f t="shared" si="5"/>
        <v>140</v>
      </c>
      <c r="G249" s="2" t="s">
        <v>3077</v>
      </c>
      <c r="H249" s="25" t="s">
        <v>3314</v>
      </c>
      <c r="I249" s="19" t="s">
        <v>10</v>
      </c>
      <c r="J249" s="20" t="s">
        <v>27</v>
      </c>
      <c r="K249" s="22">
        <v>23</v>
      </c>
      <c r="L249" s="3"/>
    </row>
    <row r="250" spans="1:12" ht="51">
      <c r="A250" s="13" t="s">
        <v>14</v>
      </c>
      <c r="B250" s="13">
        <v>332</v>
      </c>
      <c r="C250" s="19" t="s">
        <v>350</v>
      </c>
      <c r="D250" s="23" t="s">
        <v>351</v>
      </c>
      <c r="E250" s="13" t="s">
        <v>2089</v>
      </c>
      <c r="F250" s="2">
        <f t="shared" si="5"/>
        <v>44</v>
      </c>
      <c r="G250" s="2" t="s">
        <v>3077</v>
      </c>
      <c r="H250" s="25" t="s">
        <v>3310</v>
      </c>
      <c r="I250" s="19" t="s">
        <v>10</v>
      </c>
      <c r="J250" s="20"/>
      <c r="K250" s="20">
        <v>23</v>
      </c>
      <c r="L250" s="3"/>
    </row>
    <row r="251" spans="1:12" ht="102">
      <c r="A251" s="13" t="s">
        <v>9</v>
      </c>
      <c r="B251" s="13" t="e">
        <v>#N/A</v>
      </c>
      <c r="C251" s="19" t="s">
        <v>357</v>
      </c>
      <c r="D251" s="23" t="s">
        <v>351</v>
      </c>
      <c r="E251" s="13" t="s">
        <v>2094</v>
      </c>
      <c r="F251" s="2">
        <f t="shared" si="5"/>
        <v>98</v>
      </c>
      <c r="G251" s="2" t="s">
        <v>3077</v>
      </c>
      <c r="H251" s="25" t="s">
        <v>3315</v>
      </c>
      <c r="I251" s="19" t="s">
        <v>10</v>
      </c>
      <c r="J251" s="20" t="s">
        <v>27</v>
      </c>
      <c r="K251" s="22">
        <v>23</v>
      </c>
      <c r="L251" s="3"/>
    </row>
    <row r="252" spans="1:12" ht="76.5">
      <c r="A252" s="13" t="s">
        <v>9</v>
      </c>
      <c r="B252" s="13" t="e">
        <v>#N/A</v>
      </c>
      <c r="C252" s="19" t="s">
        <v>358</v>
      </c>
      <c r="D252" s="23" t="s">
        <v>351</v>
      </c>
      <c r="E252" s="13" t="s">
        <v>2095</v>
      </c>
      <c r="F252" s="2">
        <f t="shared" si="5"/>
        <v>98</v>
      </c>
      <c r="G252" s="2" t="s">
        <v>3077</v>
      </c>
      <c r="H252" s="25" t="s">
        <v>3316</v>
      </c>
      <c r="I252" s="19" t="s">
        <v>10</v>
      </c>
      <c r="J252" s="20" t="s">
        <v>27</v>
      </c>
      <c r="K252" s="22">
        <v>23</v>
      </c>
      <c r="L252" s="3"/>
    </row>
    <row r="253" spans="1:12" ht="114.75">
      <c r="A253" s="13" t="s">
        <v>9</v>
      </c>
      <c r="B253" s="13">
        <v>336</v>
      </c>
      <c r="C253" s="19" t="s">
        <v>371</v>
      </c>
      <c r="D253" s="23" t="s">
        <v>360</v>
      </c>
      <c r="E253" s="13" t="s">
        <v>2097</v>
      </c>
      <c r="F253" s="2">
        <f t="shared" si="5"/>
        <v>140</v>
      </c>
      <c r="G253" s="2" t="s">
        <v>3077</v>
      </c>
      <c r="H253" s="25" t="s">
        <v>3087</v>
      </c>
      <c r="I253" s="19" t="s">
        <v>10</v>
      </c>
      <c r="J253" s="20"/>
      <c r="K253" s="22">
        <v>23</v>
      </c>
      <c r="L253" s="3"/>
    </row>
    <row r="254" spans="1:12" ht="114.75">
      <c r="A254" s="13" t="s">
        <v>9</v>
      </c>
      <c r="B254" s="13">
        <v>337</v>
      </c>
      <c r="C254" s="19" t="s">
        <v>372</v>
      </c>
      <c r="D254" s="23" t="s">
        <v>360</v>
      </c>
      <c r="E254" s="13" t="s">
        <v>2098</v>
      </c>
      <c r="F254" s="2">
        <f t="shared" si="5"/>
        <v>140</v>
      </c>
      <c r="G254" s="2" t="s">
        <v>3077</v>
      </c>
      <c r="H254" s="25" t="s">
        <v>3083</v>
      </c>
      <c r="I254" s="19" t="s">
        <v>10</v>
      </c>
      <c r="J254" s="20"/>
      <c r="K254" s="22">
        <v>23</v>
      </c>
      <c r="L254" s="3"/>
    </row>
    <row r="255" spans="1:12" ht="114.75">
      <c r="A255" s="13" t="s">
        <v>9</v>
      </c>
      <c r="B255" s="13">
        <v>338</v>
      </c>
      <c r="C255" s="19" t="s">
        <v>373</v>
      </c>
      <c r="D255" s="23" t="s">
        <v>360</v>
      </c>
      <c r="E255" s="13" t="s">
        <v>2099</v>
      </c>
      <c r="F255" s="2">
        <f t="shared" si="5"/>
        <v>140</v>
      </c>
      <c r="G255" s="2" t="s">
        <v>3077</v>
      </c>
      <c r="H255" s="25" t="s">
        <v>3083</v>
      </c>
      <c r="I255" s="19" t="s">
        <v>10</v>
      </c>
      <c r="J255" s="20"/>
      <c r="K255" s="22">
        <v>23</v>
      </c>
      <c r="L255" s="3"/>
    </row>
    <row r="256" spans="1:12" ht="114.75">
      <c r="A256" s="13" t="s">
        <v>9</v>
      </c>
      <c r="B256" s="13">
        <v>339</v>
      </c>
      <c r="C256" s="19" t="s">
        <v>374</v>
      </c>
      <c r="D256" s="23" t="s">
        <v>360</v>
      </c>
      <c r="E256" s="13" t="s">
        <v>2100</v>
      </c>
      <c r="F256" s="2">
        <f t="shared" si="5"/>
        <v>140</v>
      </c>
      <c r="G256" s="2" t="s">
        <v>3077</v>
      </c>
      <c r="H256" s="25" t="s">
        <v>3087</v>
      </c>
      <c r="I256" s="19" t="s">
        <v>10</v>
      </c>
      <c r="J256" s="20"/>
      <c r="K256" s="22">
        <v>23</v>
      </c>
      <c r="L256" s="3"/>
    </row>
    <row r="257" spans="1:12" ht="114.75">
      <c r="A257" s="13" t="s">
        <v>9</v>
      </c>
      <c r="B257" s="13">
        <v>340</v>
      </c>
      <c r="C257" s="19" t="s">
        <v>375</v>
      </c>
      <c r="D257" s="23" t="s">
        <v>360</v>
      </c>
      <c r="E257" s="13" t="s">
        <v>2101</v>
      </c>
      <c r="F257" s="2">
        <f t="shared" si="5"/>
        <v>140</v>
      </c>
      <c r="G257" s="2" t="s">
        <v>3077</v>
      </c>
      <c r="H257" s="25" t="s">
        <v>3115</v>
      </c>
      <c r="I257" s="19" t="s">
        <v>10</v>
      </c>
      <c r="J257" s="20"/>
      <c r="K257" s="22">
        <v>23</v>
      </c>
      <c r="L257" s="3"/>
    </row>
    <row r="258" spans="1:12" ht="114.75">
      <c r="A258" s="13" t="s">
        <v>9</v>
      </c>
      <c r="B258" s="13">
        <v>341</v>
      </c>
      <c r="C258" s="19" t="s">
        <v>376</v>
      </c>
      <c r="D258" s="23" t="s">
        <v>360</v>
      </c>
      <c r="E258" s="13" t="s">
        <v>2102</v>
      </c>
      <c r="F258" s="2">
        <f t="shared" si="5"/>
        <v>140</v>
      </c>
      <c r="G258" s="2" t="s">
        <v>3077</v>
      </c>
      <c r="H258" s="25" t="s">
        <v>3104</v>
      </c>
      <c r="I258" s="19" t="s">
        <v>10</v>
      </c>
      <c r="J258" s="20"/>
      <c r="K258" s="22">
        <v>23</v>
      </c>
      <c r="L258" s="3"/>
    </row>
    <row r="259" spans="1:12" s="6" customFormat="1" ht="114.75">
      <c r="A259" s="13" t="s">
        <v>9</v>
      </c>
      <c r="B259" s="13">
        <v>342</v>
      </c>
      <c r="C259" s="19" t="s">
        <v>377</v>
      </c>
      <c r="D259" s="23" t="s">
        <v>360</v>
      </c>
      <c r="E259" s="13" t="s">
        <v>2103</v>
      </c>
      <c r="F259" s="2">
        <f t="shared" si="5"/>
        <v>140</v>
      </c>
      <c r="G259" s="2" t="s">
        <v>3077</v>
      </c>
      <c r="H259" s="25" t="s">
        <v>3101</v>
      </c>
      <c r="I259" s="19" t="s">
        <v>10</v>
      </c>
      <c r="J259" s="20"/>
      <c r="K259" s="22">
        <v>23</v>
      </c>
      <c r="L259" s="3"/>
    </row>
    <row r="260" spans="1:12" s="6" customFormat="1" ht="127.5">
      <c r="A260" s="13" t="s">
        <v>9</v>
      </c>
      <c r="B260" s="13">
        <v>343</v>
      </c>
      <c r="C260" s="19" t="s">
        <v>378</v>
      </c>
      <c r="D260" s="23" t="s">
        <v>360</v>
      </c>
      <c r="E260" s="13" t="s">
        <v>2104</v>
      </c>
      <c r="F260" s="2">
        <f t="shared" si="5"/>
        <v>140</v>
      </c>
      <c r="G260" s="2" t="s">
        <v>3077</v>
      </c>
      <c r="H260" s="25" t="s">
        <v>3318</v>
      </c>
      <c r="I260" s="19" t="s">
        <v>10</v>
      </c>
      <c r="J260" s="20"/>
      <c r="K260" s="22">
        <v>23</v>
      </c>
      <c r="L260" s="3"/>
    </row>
    <row r="261" spans="1:12" ht="89.25">
      <c r="A261" s="13" t="s">
        <v>17</v>
      </c>
      <c r="B261" s="13">
        <v>344</v>
      </c>
      <c r="C261" s="19" t="s">
        <v>359</v>
      </c>
      <c r="D261" s="23" t="s">
        <v>360</v>
      </c>
      <c r="E261" s="13" t="s">
        <v>361</v>
      </c>
      <c r="F261" s="2">
        <f t="shared" si="5"/>
        <v>202</v>
      </c>
      <c r="G261" s="2" t="s">
        <v>3077</v>
      </c>
      <c r="H261" s="25">
        <v>3998.88</v>
      </c>
      <c r="I261" s="19" t="s">
        <v>10</v>
      </c>
      <c r="J261" s="20"/>
      <c r="K261" s="20">
        <v>23</v>
      </c>
      <c r="L261" s="3"/>
    </row>
    <row r="262" spans="1:12" ht="89.25">
      <c r="A262" s="13" t="s">
        <v>17</v>
      </c>
      <c r="B262" s="13">
        <v>345</v>
      </c>
      <c r="C262" s="19" t="s">
        <v>362</v>
      </c>
      <c r="D262" s="23" t="s">
        <v>360</v>
      </c>
      <c r="E262" s="13" t="s">
        <v>363</v>
      </c>
      <c r="F262" s="2">
        <f t="shared" si="5"/>
        <v>156</v>
      </c>
      <c r="G262" s="2" t="s">
        <v>3077</v>
      </c>
      <c r="H262" s="25">
        <v>125.08</v>
      </c>
      <c r="I262" s="19" t="s">
        <v>10</v>
      </c>
      <c r="J262" s="20"/>
      <c r="K262" s="20">
        <v>23</v>
      </c>
      <c r="L262" s="3"/>
    </row>
    <row r="263" spans="1:12" ht="140.25">
      <c r="A263" s="13" t="s">
        <v>17</v>
      </c>
      <c r="B263" s="13">
        <v>348</v>
      </c>
      <c r="C263" s="19" t="s">
        <v>364</v>
      </c>
      <c r="D263" s="23" t="s">
        <v>360</v>
      </c>
      <c r="E263" s="13" t="s">
        <v>365</v>
      </c>
      <c r="F263" s="2">
        <f t="shared" si="5"/>
        <v>51</v>
      </c>
      <c r="G263" s="2" t="s">
        <v>3077</v>
      </c>
      <c r="H263" s="25" t="s">
        <v>3317</v>
      </c>
      <c r="I263" s="19" t="s">
        <v>10</v>
      </c>
      <c r="J263" s="20"/>
      <c r="K263" s="20">
        <v>23</v>
      </c>
      <c r="L263" s="3"/>
    </row>
    <row r="264" spans="1:12" ht="51">
      <c r="A264" s="13" t="s">
        <v>15</v>
      </c>
      <c r="B264" s="13">
        <v>349</v>
      </c>
      <c r="C264" s="19" t="s">
        <v>366</v>
      </c>
      <c r="D264" s="23" t="s">
        <v>360</v>
      </c>
      <c r="E264" s="13" t="s">
        <v>2881</v>
      </c>
      <c r="F264" s="2">
        <f t="shared" si="5"/>
        <v>35</v>
      </c>
      <c r="G264" s="2" t="s">
        <v>3077</v>
      </c>
      <c r="H264" s="25">
        <v>8300</v>
      </c>
      <c r="I264" s="19" t="s">
        <v>10</v>
      </c>
      <c r="J264" s="20"/>
      <c r="K264" s="20">
        <v>23</v>
      </c>
      <c r="L264" s="3"/>
    </row>
    <row r="265" spans="1:12" ht="38.25">
      <c r="A265" s="13" t="s">
        <v>15</v>
      </c>
      <c r="B265" s="13">
        <v>350</v>
      </c>
      <c r="C265" s="19" t="s">
        <v>367</v>
      </c>
      <c r="D265" s="23" t="s">
        <v>360</v>
      </c>
      <c r="E265" s="13" t="s">
        <v>2096</v>
      </c>
      <c r="F265" s="2">
        <f t="shared" si="5"/>
        <v>35</v>
      </c>
      <c r="G265" s="2" t="s">
        <v>3077</v>
      </c>
      <c r="H265" s="25">
        <v>15900</v>
      </c>
      <c r="I265" s="19" t="s">
        <v>10</v>
      </c>
      <c r="J265" s="20"/>
      <c r="K265" s="20">
        <v>23</v>
      </c>
      <c r="L265" s="3"/>
    </row>
    <row r="266" spans="1:12" ht="51">
      <c r="A266" s="13" t="s">
        <v>15</v>
      </c>
      <c r="B266" s="13">
        <v>351</v>
      </c>
      <c r="C266" s="19" t="s">
        <v>368</v>
      </c>
      <c r="D266" s="23" t="s">
        <v>360</v>
      </c>
      <c r="E266" s="13" t="s">
        <v>2882</v>
      </c>
      <c r="F266" s="2">
        <f t="shared" si="5"/>
        <v>20</v>
      </c>
      <c r="G266" s="2" t="s">
        <v>3077</v>
      </c>
      <c r="H266" s="25">
        <v>22354</v>
      </c>
      <c r="I266" s="19" t="s">
        <v>10</v>
      </c>
      <c r="J266" s="20"/>
      <c r="K266" s="20">
        <v>23</v>
      </c>
      <c r="L266" s="3"/>
    </row>
    <row r="267" spans="1:12" ht="63.75">
      <c r="A267" s="13" t="s">
        <v>15</v>
      </c>
      <c r="B267" s="13">
        <v>352</v>
      </c>
      <c r="C267" s="19" t="s">
        <v>369</v>
      </c>
      <c r="D267" s="23" t="s">
        <v>360</v>
      </c>
      <c r="E267" s="13" t="s">
        <v>2883</v>
      </c>
      <c r="F267" s="2">
        <f t="shared" si="5"/>
        <v>35</v>
      </c>
      <c r="G267" s="2" t="s">
        <v>3077</v>
      </c>
      <c r="H267" s="25">
        <v>32034</v>
      </c>
      <c r="I267" s="19" t="s">
        <v>10</v>
      </c>
      <c r="J267" s="20"/>
      <c r="K267" s="20">
        <v>23</v>
      </c>
      <c r="L267" s="3"/>
    </row>
    <row r="268" spans="1:12" ht="51">
      <c r="A268" s="13" t="s">
        <v>15</v>
      </c>
      <c r="B268" s="13">
        <v>353</v>
      </c>
      <c r="C268" s="19" t="s">
        <v>370</v>
      </c>
      <c r="D268" s="23" t="s">
        <v>360</v>
      </c>
      <c r="E268" s="13" t="s">
        <v>2884</v>
      </c>
      <c r="F268" s="2">
        <f t="shared" si="5"/>
        <v>46</v>
      </c>
      <c r="G268" s="2" t="s">
        <v>3077</v>
      </c>
      <c r="H268" s="25">
        <v>54243.43</v>
      </c>
      <c r="I268" s="19" t="s">
        <v>10</v>
      </c>
      <c r="J268" s="20"/>
      <c r="K268" s="20">
        <v>23</v>
      </c>
      <c r="L268" s="3"/>
    </row>
    <row r="269" spans="1:12" ht="38.25">
      <c r="A269" s="13" t="s">
        <v>14</v>
      </c>
      <c r="B269" s="13">
        <v>354</v>
      </c>
      <c r="C269" s="19" t="s">
        <v>379</v>
      </c>
      <c r="D269" s="23" t="s">
        <v>380</v>
      </c>
      <c r="E269" s="13" t="s">
        <v>2885</v>
      </c>
      <c r="F269" s="2">
        <f aca="true" t="shared" si="6" ref="F269:F274">FIND("impegno",E269,1)</f>
        <v>1</v>
      </c>
      <c r="G269" s="2" t="s">
        <v>3076</v>
      </c>
      <c r="H269" s="25" t="s">
        <v>3319</v>
      </c>
      <c r="I269" s="19" t="s">
        <v>10</v>
      </c>
      <c r="J269" s="20"/>
      <c r="K269" s="20" t="s">
        <v>3801</v>
      </c>
      <c r="L269" s="3"/>
    </row>
    <row r="270" spans="1:12" ht="38.25">
      <c r="A270" s="13" t="s">
        <v>14</v>
      </c>
      <c r="B270" s="13">
        <v>355</v>
      </c>
      <c r="C270" s="19" t="s">
        <v>381</v>
      </c>
      <c r="D270" s="23" t="s">
        <v>380</v>
      </c>
      <c r="E270" s="13" t="s">
        <v>2886</v>
      </c>
      <c r="F270" s="2">
        <f t="shared" si="6"/>
        <v>1</v>
      </c>
      <c r="G270" s="2" t="s">
        <v>3076</v>
      </c>
      <c r="H270" s="25" t="s">
        <v>3102</v>
      </c>
      <c r="I270" s="19" t="s">
        <v>10</v>
      </c>
      <c r="J270" s="20"/>
      <c r="K270" s="20" t="s">
        <v>3801</v>
      </c>
      <c r="L270" s="3"/>
    </row>
    <row r="271" spans="1:12" ht="76.5">
      <c r="A271" s="13" t="s">
        <v>14</v>
      </c>
      <c r="B271" s="13">
        <v>357</v>
      </c>
      <c r="C271" s="19" t="s">
        <v>382</v>
      </c>
      <c r="D271" s="23" t="s">
        <v>380</v>
      </c>
      <c r="E271" s="13" t="s">
        <v>2887</v>
      </c>
      <c r="F271" s="2">
        <f t="shared" si="6"/>
        <v>171</v>
      </c>
      <c r="G271" s="2" t="e">
        <v>#NAME?</v>
      </c>
      <c r="H271" s="25" t="s">
        <v>3100</v>
      </c>
      <c r="I271" s="19" t="s">
        <v>10</v>
      </c>
      <c r="J271" s="20"/>
      <c r="K271" s="20" t="s">
        <v>3801</v>
      </c>
      <c r="L271" s="3"/>
    </row>
    <row r="272" spans="1:12" ht="51">
      <c r="A272" s="13" t="s">
        <v>14</v>
      </c>
      <c r="B272" s="13">
        <v>358</v>
      </c>
      <c r="C272" s="19" t="s">
        <v>383</v>
      </c>
      <c r="D272" s="23" t="s">
        <v>380</v>
      </c>
      <c r="E272" s="13" t="s">
        <v>2888</v>
      </c>
      <c r="F272" s="2">
        <f t="shared" si="6"/>
        <v>17</v>
      </c>
      <c r="G272" s="2" t="e">
        <v>#NAME?</v>
      </c>
      <c r="H272" s="25" t="s">
        <v>3127</v>
      </c>
      <c r="I272" s="19" t="s">
        <v>10</v>
      </c>
      <c r="J272" s="20"/>
      <c r="K272" s="20" t="s">
        <v>3801</v>
      </c>
      <c r="L272" s="3"/>
    </row>
    <row r="273" spans="1:12" ht="51">
      <c r="A273" s="13" t="s">
        <v>14</v>
      </c>
      <c r="B273" s="13">
        <v>359</v>
      </c>
      <c r="C273" s="19" t="s">
        <v>384</v>
      </c>
      <c r="D273" s="23" t="s">
        <v>380</v>
      </c>
      <c r="E273" s="13" t="s">
        <v>2889</v>
      </c>
      <c r="F273" s="2">
        <f t="shared" si="6"/>
        <v>117</v>
      </c>
      <c r="G273" s="2" t="e">
        <v>#NAME?</v>
      </c>
      <c r="H273" s="25" t="s">
        <v>3113</v>
      </c>
      <c r="I273" s="19" t="s">
        <v>10</v>
      </c>
      <c r="J273" s="20"/>
      <c r="K273" s="20" t="s">
        <v>3801</v>
      </c>
      <c r="L273" s="3"/>
    </row>
    <row r="274" spans="1:12" ht="38.25">
      <c r="A274" s="13" t="s">
        <v>14</v>
      </c>
      <c r="B274" s="13">
        <v>361</v>
      </c>
      <c r="C274" s="19" t="s">
        <v>385</v>
      </c>
      <c r="D274" s="23" t="s">
        <v>380</v>
      </c>
      <c r="E274" s="13" t="s">
        <v>2890</v>
      </c>
      <c r="F274" s="2">
        <f t="shared" si="6"/>
        <v>1</v>
      </c>
      <c r="G274" s="2" t="s">
        <v>3076</v>
      </c>
      <c r="H274" s="25" t="s">
        <v>3103</v>
      </c>
      <c r="I274" s="19" t="s">
        <v>10</v>
      </c>
      <c r="J274" s="20"/>
      <c r="K274" s="20" t="s">
        <v>3801</v>
      </c>
      <c r="L274" s="3"/>
    </row>
    <row r="275" spans="1:12" ht="114.75">
      <c r="A275" s="13" t="s">
        <v>19</v>
      </c>
      <c r="B275" s="13">
        <v>364</v>
      </c>
      <c r="C275" s="19" t="s">
        <v>386</v>
      </c>
      <c r="D275" s="23" t="s">
        <v>387</v>
      </c>
      <c r="E275" s="13" t="s">
        <v>2105</v>
      </c>
      <c r="F275" s="2">
        <f t="shared" si="5"/>
        <v>22</v>
      </c>
      <c r="G275" s="2" t="s">
        <v>3077</v>
      </c>
      <c r="H275" s="25" t="s">
        <v>3320</v>
      </c>
      <c r="I275" s="19" t="s">
        <v>10</v>
      </c>
      <c r="J275" s="20"/>
      <c r="K275" s="20">
        <v>23</v>
      </c>
      <c r="L275" s="3"/>
    </row>
    <row r="276" spans="1:12" ht="76.5">
      <c r="A276" s="13" t="s">
        <v>16</v>
      </c>
      <c r="B276" s="13">
        <v>366</v>
      </c>
      <c r="C276" s="19" t="s">
        <v>388</v>
      </c>
      <c r="D276" s="23" t="s">
        <v>387</v>
      </c>
      <c r="E276" s="13" t="s">
        <v>389</v>
      </c>
      <c r="F276" s="2">
        <f t="shared" si="5"/>
        <v>179</v>
      </c>
      <c r="G276" s="2" t="s">
        <v>3077</v>
      </c>
      <c r="H276" s="25">
        <v>7061.69</v>
      </c>
      <c r="I276" s="19" t="s">
        <v>10</v>
      </c>
      <c r="J276" s="20"/>
      <c r="K276" s="20">
        <v>23</v>
      </c>
      <c r="L276" s="3"/>
    </row>
    <row r="277" spans="1:12" ht="38.25">
      <c r="A277" s="13" t="s">
        <v>9</v>
      </c>
      <c r="B277" s="13">
        <v>371</v>
      </c>
      <c r="C277" s="19" t="s">
        <v>394</v>
      </c>
      <c r="D277" s="23" t="s">
        <v>391</v>
      </c>
      <c r="E277" s="13" t="s">
        <v>2106</v>
      </c>
      <c r="F277" s="2">
        <f t="shared" si="5"/>
        <v>21</v>
      </c>
      <c r="G277" s="2" t="s">
        <v>3077</v>
      </c>
      <c r="H277" s="25" t="s">
        <v>3322</v>
      </c>
      <c r="I277" s="19" t="s">
        <v>10</v>
      </c>
      <c r="J277" s="20" t="s">
        <v>86</v>
      </c>
      <c r="K277" s="22">
        <v>23</v>
      </c>
      <c r="L277" s="3"/>
    </row>
    <row r="278" spans="1:12" ht="51">
      <c r="A278" s="13" t="s">
        <v>14</v>
      </c>
      <c r="B278" s="13">
        <v>374</v>
      </c>
      <c r="C278" s="19" t="s">
        <v>390</v>
      </c>
      <c r="D278" s="23" t="s">
        <v>391</v>
      </c>
      <c r="E278" s="13" t="s">
        <v>2891</v>
      </c>
      <c r="F278" s="2">
        <f>FIND("impegno",E278,1)</f>
        <v>51</v>
      </c>
      <c r="G278" s="2" t="e">
        <v>#NAME?</v>
      </c>
      <c r="H278" s="25" t="s">
        <v>3321</v>
      </c>
      <c r="I278" s="19" t="s">
        <v>10</v>
      </c>
      <c r="J278" s="20"/>
      <c r="K278" s="20">
        <v>23</v>
      </c>
      <c r="L278" s="3"/>
    </row>
    <row r="279" spans="1:12" ht="165.75">
      <c r="A279" s="13" t="s">
        <v>9</v>
      </c>
      <c r="B279" s="13">
        <v>375</v>
      </c>
      <c r="C279" s="19" t="s">
        <v>395</v>
      </c>
      <c r="D279" s="23" t="s">
        <v>391</v>
      </c>
      <c r="E279" s="13" t="s">
        <v>2892</v>
      </c>
      <c r="F279" s="2">
        <f t="shared" si="5"/>
        <v>94</v>
      </c>
      <c r="G279" s="2" t="s">
        <v>3077</v>
      </c>
      <c r="H279" s="25" t="s">
        <v>3323</v>
      </c>
      <c r="I279" s="19" t="s">
        <v>10</v>
      </c>
      <c r="J279" s="20"/>
      <c r="K279" s="22">
        <v>23</v>
      </c>
      <c r="L279" s="3"/>
    </row>
    <row r="280" spans="1:12" ht="178.5">
      <c r="A280" s="13" t="s">
        <v>9</v>
      </c>
      <c r="B280" s="13">
        <v>376</v>
      </c>
      <c r="C280" s="19" t="s">
        <v>396</v>
      </c>
      <c r="D280" s="23" t="s">
        <v>391</v>
      </c>
      <c r="E280" s="13" t="s">
        <v>2893</v>
      </c>
      <c r="F280" s="2">
        <f t="shared" si="5"/>
        <v>134</v>
      </c>
      <c r="G280" s="2" t="s">
        <v>3077</v>
      </c>
      <c r="H280" s="25" t="s">
        <v>3324</v>
      </c>
      <c r="I280" s="19" t="s">
        <v>10</v>
      </c>
      <c r="J280" s="20"/>
      <c r="K280" s="19">
        <v>23</v>
      </c>
      <c r="L280" s="3"/>
    </row>
    <row r="281" spans="1:12" ht="153">
      <c r="A281" s="13" t="s">
        <v>14</v>
      </c>
      <c r="B281" s="13" t="e">
        <v>#N/A</v>
      </c>
      <c r="C281" s="19" t="s">
        <v>392</v>
      </c>
      <c r="D281" s="23" t="s">
        <v>391</v>
      </c>
      <c r="E281" s="13" t="s">
        <v>393</v>
      </c>
      <c r="F281" s="2" t="e">
        <f>FIND("impegno",E281,1)</f>
        <v>#VALUE!</v>
      </c>
      <c r="G281" s="2"/>
      <c r="H281" s="25">
        <v>0</v>
      </c>
      <c r="I281" s="19" t="s">
        <v>10</v>
      </c>
      <c r="J281" s="20"/>
      <c r="K281" s="20">
        <v>23</v>
      </c>
      <c r="L281" s="3"/>
    </row>
    <row r="282" spans="1:12" ht="76.5">
      <c r="A282" s="13" t="s">
        <v>9</v>
      </c>
      <c r="B282" s="13">
        <v>378</v>
      </c>
      <c r="C282" s="19" t="s">
        <v>408</v>
      </c>
      <c r="D282" s="23" t="s">
        <v>398</v>
      </c>
      <c r="E282" s="13" t="s">
        <v>2113</v>
      </c>
      <c r="F282" s="2">
        <f t="shared" si="5"/>
        <v>22</v>
      </c>
      <c r="G282" s="2" t="s">
        <v>3077</v>
      </c>
      <c r="H282" s="25" t="s">
        <v>3277</v>
      </c>
      <c r="I282" s="19" t="s">
        <v>10</v>
      </c>
      <c r="J282" s="20" t="s">
        <v>27</v>
      </c>
      <c r="K282" s="22">
        <v>23</v>
      </c>
      <c r="L282" s="3"/>
    </row>
    <row r="283" spans="1:12" ht="76.5">
      <c r="A283" s="13" t="s">
        <v>9</v>
      </c>
      <c r="B283" s="13">
        <v>379</v>
      </c>
      <c r="C283" s="19" t="s">
        <v>409</v>
      </c>
      <c r="D283" s="23" t="s">
        <v>398</v>
      </c>
      <c r="E283" s="13" t="s">
        <v>2114</v>
      </c>
      <c r="F283" s="2">
        <f t="shared" si="5"/>
        <v>22</v>
      </c>
      <c r="G283" s="2" t="s">
        <v>3077</v>
      </c>
      <c r="H283" s="25" t="s">
        <v>3332</v>
      </c>
      <c r="I283" s="19" t="s">
        <v>10</v>
      </c>
      <c r="J283" s="20" t="s">
        <v>27</v>
      </c>
      <c r="K283" s="22">
        <v>23</v>
      </c>
      <c r="L283" s="3"/>
    </row>
    <row r="284" spans="1:12" ht="63.75">
      <c r="A284" s="13" t="s">
        <v>9</v>
      </c>
      <c r="B284" s="13">
        <v>380</v>
      </c>
      <c r="C284" s="19" t="s">
        <v>410</v>
      </c>
      <c r="D284" s="23" t="s">
        <v>398</v>
      </c>
      <c r="E284" s="13" t="s">
        <v>2115</v>
      </c>
      <c r="F284" s="2">
        <f t="shared" si="5"/>
        <v>22</v>
      </c>
      <c r="G284" s="2" t="s">
        <v>3077</v>
      </c>
      <c r="H284" s="25" t="s">
        <v>3333</v>
      </c>
      <c r="I284" s="19" t="s">
        <v>10</v>
      </c>
      <c r="J284" s="20" t="s">
        <v>27</v>
      </c>
      <c r="K284" s="22">
        <v>23</v>
      </c>
      <c r="L284" s="3"/>
    </row>
    <row r="285" spans="1:12" ht="76.5">
      <c r="A285" s="13" t="s">
        <v>9</v>
      </c>
      <c r="B285" s="13">
        <v>381</v>
      </c>
      <c r="C285" s="19" t="s">
        <v>411</v>
      </c>
      <c r="D285" s="23" t="s">
        <v>398</v>
      </c>
      <c r="E285" s="13" t="s">
        <v>2116</v>
      </c>
      <c r="F285" s="2">
        <f t="shared" si="5"/>
        <v>22</v>
      </c>
      <c r="G285" s="2" t="s">
        <v>3077</v>
      </c>
      <c r="H285" s="25" t="s">
        <v>3334</v>
      </c>
      <c r="I285" s="19" t="s">
        <v>10</v>
      </c>
      <c r="J285" s="20" t="s">
        <v>27</v>
      </c>
      <c r="K285" s="22">
        <v>23</v>
      </c>
      <c r="L285" s="3"/>
    </row>
    <row r="286" spans="1:12" ht="76.5">
      <c r="A286" s="13" t="s">
        <v>9</v>
      </c>
      <c r="B286" s="13">
        <v>382</v>
      </c>
      <c r="C286" s="19" t="s">
        <v>412</v>
      </c>
      <c r="D286" s="23" t="s">
        <v>398</v>
      </c>
      <c r="E286" s="13" t="s">
        <v>2117</v>
      </c>
      <c r="F286" s="2">
        <f t="shared" si="5"/>
        <v>22</v>
      </c>
      <c r="G286" s="2" t="s">
        <v>3077</v>
      </c>
      <c r="H286" s="25" t="s">
        <v>3335</v>
      </c>
      <c r="I286" s="19" t="s">
        <v>10</v>
      </c>
      <c r="J286" s="20" t="s">
        <v>27</v>
      </c>
      <c r="K286" s="22">
        <v>23</v>
      </c>
      <c r="L286" s="3"/>
    </row>
    <row r="287" spans="1:12" ht="76.5">
      <c r="A287" s="13" t="s">
        <v>9</v>
      </c>
      <c r="B287" s="13">
        <v>383</v>
      </c>
      <c r="C287" s="19" t="s">
        <v>413</v>
      </c>
      <c r="D287" s="23" t="s">
        <v>398</v>
      </c>
      <c r="E287" s="13" t="s">
        <v>2118</v>
      </c>
      <c r="F287" s="2">
        <f t="shared" si="5"/>
        <v>22</v>
      </c>
      <c r="G287" s="2" t="s">
        <v>3077</v>
      </c>
      <c r="H287" s="25" t="s">
        <v>3336</v>
      </c>
      <c r="I287" s="19" t="s">
        <v>10</v>
      </c>
      <c r="J287" s="20" t="s">
        <v>27</v>
      </c>
      <c r="K287" s="22">
        <v>23</v>
      </c>
      <c r="L287" s="3"/>
    </row>
    <row r="288" spans="1:12" ht="89.25">
      <c r="A288" s="13" t="s">
        <v>17</v>
      </c>
      <c r="B288" s="13">
        <v>385</v>
      </c>
      <c r="C288" s="19" t="s">
        <v>404</v>
      </c>
      <c r="D288" s="23" t="s">
        <v>398</v>
      </c>
      <c r="E288" s="13" t="s">
        <v>405</v>
      </c>
      <c r="F288" s="2">
        <f t="shared" si="5"/>
        <v>58</v>
      </c>
      <c r="G288" s="2" t="s">
        <v>3077</v>
      </c>
      <c r="H288" s="25" t="s">
        <v>3330</v>
      </c>
      <c r="I288" s="19" t="s">
        <v>10</v>
      </c>
      <c r="J288" s="20"/>
      <c r="K288" s="20">
        <v>23</v>
      </c>
      <c r="L288" s="3"/>
    </row>
    <row r="289" spans="1:12" ht="51">
      <c r="A289" s="13" t="s">
        <v>9</v>
      </c>
      <c r="B289" s="13">
        <v>387</v>
      </c>
      <c r="C289" s="19" t="s">
        <v>414</v>
      </c>
      <c r="D289" s="23" t="s">
        <v>398</v>
      </c>
      <c r="E289" s="13" t="s">
        <v>2119</v>
      </c>
      <c r="F289" s="2">
        <f aca="true" t="shared" si="7" ref="F289:F352">FIND("liquidazione",E289,1)</f>
        <v>21</v>
      </c>
      <c r="G289" s="2" t="s">
        <v>3077</v>
      </c>
      <c r="H289" s="25" t="s">
        <v>3337</v>
      </c>
      <c r="I289" s="19" t="s">
        <v>10</v>
      </c>
      <c r="J289" s="20" t="s">
        <v>86</v>
      </c>
      <c r="K289" s="22">
        <v>23</v>
      </c>
      <c r="L289" s="3"/>
    </row>
    <row r="290" spans="1:12" ht="63.75">
      <c r="A290" s="13" t="s">
        <v>19</v>
      </c>
      <c r="B290" s="13">
        <v>388</v>
      </c>
      <c r="C290" s="19" t="s">
        <v>397</v>
      </c>
      <c r="D290" s="23" t="s">
        <v>398</v>
      </c>
      <c r="E290" s="13" t="s">
        <v>2107</v>
      </c>
      <c r="F290" s="2">
        <f t="shared" si="7"/>
        <v>1</v>
      </c>
      <c r="G290" s="2" t="s">
        <v>3077</v>
      </c>
      <c r="H290" s="25" t="s">
        <v>3325</v>
      </c>
      <c r="I290" s="19" t="s">
        <v>10</v>
      </c>
      <c r="J290" s="20"/>
      <c r="K290" s="20">
        <v>23</v>
      </c>
      <c r="L290" s="3"/>
    </row>
    <row r="291" spans="1:12" ht="63.75">
      <c r="A291" s="13" t="s">
        <v>19</v>
      </c>
      <c r="B291" s="13" t="e">
        <v>#N/A</v>
      </c>
      <c r="C291" s="19" t="s">
        <v>399</v>
      </c>
      <c r="D291" s="23" t="s">
        <v>398</v>
      </c>
      <c r="E291" s="13" t="s">
        <v>2108</v>
      </c>
      <c r="F291" s="2">
        <f t="shared" si="7"/>
        <v>1</v>
      </c>
      <c r="G291" s="2" t="s">
        <v>3077</v>
      </c>
      <c r="H291" s="25" t="s">
        <v>3326</v>
      </c>
      <c r="I291" s="19" t="s">
        <v>10</v>
      </c>
      <c r="J291" s="20"/>
      <c r="K291" s="20">
        <v>23</v>
      </c>
      <c r="L291" s="3"/>
    </row>
    <row r="292" spans="1:12" ht="63.75">
      <c r="A292" s="13" t="s">
        <v>19</v>
      </c>
      <c r="B292" s="13">
        <v>390</v>
      </c>
      <c r="C292" s="19" t="s">
        <v>400</v>
      </c>
      <c r="D292" s="23" t="s">
        <v>398</v>
      </c>
      <c r="E292" s="13" t="s">
        <v>2109</v>
      </c>
      <c r="F292" s="2">
        <f t="shared" si="7"/>
        <v>1</v>
      </c>
      <c r="G292" s="2" t="s">
        <v>3077</v>
      </c>
      <c r="H292" s="25" t="s">
        <v>3327</v>
      </c>
      <c r="I292" s="19" t="s">
        <v>10</v>
      </c>
      <c r="J292" s="20"/>
      <c r="K292" s="20">
        <v>23</v>
      </c>
      <c r="L292" s="3"/>
    </row>
    <row r="293" spans="1:12" ht="63.75">
      <c r="A293" s="13" t="s">
        <v>19</v>
      </c>
      <c r="B293" s="13">
        <v>391</v>
      </c>
      <c r="C293" s="19" t="s">
        <v>401</v>
      </c>
      <c r="D293" s="23" t="s">
        <v>398</v>
      </c>
      <c r="E293" s="13" t="s">
        <v>2110</v>
      </c>
      <c r="F293" s="2">
        <f t="shared" si="7"/>
        <v>1</v>
      </c>
      <c r="G293" s="2" t="s">
        <v>3077</v>
      </c>
      <c r="H293" s="25" t="s">
        <v>3084</v>
      </c>
      <c r="I293" s="19" t="s">
        <v>10</v>
      </c>
      <c r="J293" s="20"/>
      <c r="K293" s="20">
        <v>23</v>
      </c>
      <c r="L293" s="3"/>
    </row>
    <row r="294" spans="1:12" ht="51">
      <c r="A294" s="13" t="s">
        <v>19</v>
      </c>
      <c r="B294" s="13">
        <v>392</v>
      </c>
      <c r="C294" s="19" t="s">
        <v>402</v>
      </c>
      <c r="D294" s="23" t="s">
        <v>398</v>
      </c>
      <c r="E294" s="13" t="s">
        <v>2111</v>
      </c>
      <c r="F294" s="2">
        <f t="shared" si="7"/>
        <v>1</v>
      </c>
      <c r="G294" s="2" t="s">
        <v>3077</v>
      </c>
      <c r="H294" s="25" t="s">
        <v>3328</v>
      </c>
      <c r="I294" s="19" t="s">
        <v>10</v>
      </c>
      <c r="J294" s="20"/>
      <c r="K294" s="20">
        <v>23</v>
      </c>
      <c r="L294" s="3"/>
    </row>
    <row r="295" spans="1:12" ht="76.5">
      <c r="A295" s="13" t="s">
        <v>19</v>
      </c>
      <c r="B295" s="13">
        <v>393</v>
      </c>
      <c r="C295" s="19" t="s">
        <v>403</v>
      </c>
      <c r="D295" s="23" t="s">
        <v>398</v>
      </c>
      <c r="E295" s="13" t="s">
        <v>2112</v>
      </c>
      <c r="F295" s="2">
        <f t="shared" si="7"/>
        <v>1</v>
      </c>
      <c r="G295" s="2" t="s">
        <v>3077</v>
      </c>
      <c r="H295" s="25" t="s">
        <v>3329</v>
      </c>
      <c r="I295" s="19" t="s">
        <v>10</v>
      </c>
      <c r="J295" s="20"/>
      <c r="K295" s="20">
        <v>23</v>
      </c>
      <c r="L295" s="3"/>
    </row>
    <row r="296" spans="1:12" ht="140.25">
      <c r="A296" s="13" t="s">
        <v>15</v>
      </c>
      <c r="B296" s="13">
        <v>394</v>
      </c>
      <c r="C296" s="19" t="s">
        <v>406</v>
      </c>
      <c r="D296" s="23" t="s">
        <v>398</v>
      </c>
      <c r="E296" s="13" t="s">
        <v>407</v>
      </c>
      <c r="F296" s="2">
        <f>FIND("impegno",E296,1)</f>
        <v>404</v>
      </c>
      <c r="G296" s="2" t="e">
        <v>#NAME?</v>
      </c>
      <c r="H296" s="25" t="s">
        <v>3331</v>
      </c>
      <c r="I296" s="19" t="s">
        <v>10</v>
      </c>
      <c r="J296" s="20"/>
      <c r="K296" s="20">
        <v>23</v>
      </c>
      <c r="L296" s="3"/>
    </row>
    <row r="297" spans="1:12" ht="63.75">
      <c r="A297" s="13" t="s">
        <v>16</v>
      </c>
      <c r="B297" s="13">
        <v>397</v>
      </c>
      <c r="C297" s="19" t="s">
        <v>418</v>
      </c>
      <c r="D297" s="23" t="s">
        <v>416</v>
      </c>
      <c r="E297" s="13" t="s">
        <v>419</v>
      </c>
      <c r="F297" s="2">
        <f t="shared" si="7"/>
        <v>40</v>
      </c>
      <c r="G297" s="2" t="s">
        <v>3077</v>
      </c>
      <c r="H297" s="25">
        <v>2708.4</v>
      </c>
      <c r="I297" s="19" t="s">
        <v>10</v>
      </c>
      <c r="J297" s="20"/>
      <c r="K297" s="20">
        <v>23</v>
      </c>
      <c r="L297" s="3"/>
    </row>
    <row r="298" spans="1:12" ht="76.5">
      <c r="A298" s="13" t="s">
        <v>16</v>
      </c>
      <c r="B298" s="13">
        <v>398</v>
      </c>
      <c r="C298" s="19" t="s">
        <v>420</v>
      </c>
      <c r="D298" s="23" t="s">
        <v>416</v>
      </c>
      <c r="E298" s="13" t="s">
        <v>421</v>
      </c>
      <c r="F298" s="2">
        <f t="shared" si="7"/>
        <v>40</v>
      </c>
      <c r="G298" s="2" t="s">
        <v>3077</v>
      </c>
      <c r="H298" s="25">
        <v>93127.64</v>
      </c>
      <c r="I298" s="19" t="s">
        <v>10</v>
      </c>
      <c r="J298" s="20"/>
      <c r="K298" s="20">
        <v>23</v>
      </c>
      <c r="L298" s="3"/>
    </row>
    <row r="299" spans="1:12" ht="51">
      <c r="A299" s="13" t="s">
        <v>15</v>
      </c>
      <c r="B299" s="13">
        <v>399</v>
      </c>
      <c r="C299" s="19" t="s">
        <v>422</v>
      </c>
      <c r="D299" s="23" t="s">
        <v>416</v>
      </c>
      <c r="E299" s="13" t="s">
        <v>2120</v>
      </c>
      <c r="F299" s="2">
        <f t="shared" si="7"/>
        <v>45</v>
      </c>
      <c r="G299" s="2" t="s">
        <v>3077</v>
      </c>
      <c r="H299" s="25">
        <v>2500</v>
      </c>
      <c r="I299" s="19" t="s">
        <v>10</v>
      </c>
      <c r="J299" s="20"/>
      <c r="K299" s="20">
        <v>23</v>
      </c>
      <c r="L299" s="3"/>
    </row>
    <row r="300" spans="1:12" ht="51">
      <c r="A300" s="13" t="s">
        <v>15</v>
      </c>
      <c r="B300" s="13">
        <v>400</v>
      </c>
      <c r="C300" s="19" t="s">
        <v>423</v>
      </c>
      <c r="D300" s="23" t="s">
        <v>416</v>
      </c>
      <c r="E300" s="13" t="s">
        <v>2121</v>
      </c>
      <c r="F300" s="2">
        <f t="shared" si="7"/>
        <v>45</v>
      </c>
      <c r="G300" s="2" t="s">
        <v>3077</v>
      </c>
      <c r="H300" s="25">
        <v>2430.12</v>
      </c>
      <c r="I300" s="19" t="s">
        <v>10</v>
      </c>
      <c r="J300" s="20"/>
      <c r="K300" s="20">
        <v>23</v>
      </c>
      <c r="L300" s="3"/>
    </row>
    <row r="301" spans="1:12" ht="51">
      <c r="A301" s="13" t="s">
        <v>15</v>
      </c>
      <c r="B301" s="13">
        <v>401</v>
      </c>
      <c r="C301" s="19" t="s">
        <v>424</v>
      </c>
      <c r="D301" s="23" t="s">
        <v>416</v>
      </c>
      <c r="E301" s="13" t="s">
        <v>2122</v>
      </c>
      <c r="F301" s="2">
        <f t="shared" si="7"/>
        <v>45</v>
      </c>
      <c r="G301" s="2" t="s">
        <v>3077</v>
      </c>
      <c r="H301" s="25">
        <v>11250</v>
      </c>
      <c r="I301" s="19" t="s">
        <v>10</v>
      </c>
      <c r="J301" s="20"/>
      <c r="K301" s="20">
        <v>23</v>
      </c>
      <c r="L301" s="3"/>
    </row>
    <row r="302" spans="1:12" ht="76.5">
      <c r="A302" s="13" t="s">
        <v>15</v>
      </c>
      <c r="B302" s="13">
        <v>402</v>
      </c>
      <c r="C302" s="19" t="s">
        <v>425</v>
      </c>
      <c r="D302" s="23" t="s">
        <v>416</v>
      </c>
      <c r="E302" s="13" t="s">
        <v>2123</v>
      </c>
      <c r="F302" s="2">
        <f t="shared" si="7"/>
        <v>60</v>
      </c>
      <c r="G302" s="2" t="s">
        <v>3077</v>
      </c>
      <c r="H302" s="25">
        <v>50922.66</v>
      </c>
      <c r="I302" s="19" t="s">
        <v>10</v>
      </c>
      <c r="J302" s="20"/>
      <c r="K302" s="20">
        <v>23</v>
      </c>
      <c r="L302" s="3"/>
    </row>
    <row r="303" spans="1:12" ht="38.25">
      <c r="A303" s="13" t="s">
        <v>15</v>
      </c>
      <c r="B303" s="13">
        <v>403</v>
      </c>
      <c r="C303" s="19" t="s">
        <v>426</v>
      </c>
      <c r="D303" s="23" t="s">
        <v>416</v>
      </c>
      <c r="E303" s="13" t="s">
        <v>2894</v>
      </c>
      <c r="F303" s="2">
        <f t="shared" si="7"/>
        <v>19</v>
      </c>
      <c r="G303" s="2" t="s">
        <v>3077</v>
      </c>
      <c r="H303" s="25">
        <v>13665.14</v>
      </c>
      <c r="I303" s="19" t="s">
        <v>10</v>
      </c>
      <c r="J303" s="20"/>
      <c r="K303" s="20">
        <v>23</v>
      </c>
      <c r="L303" s="3"/>
    </row>
    <row r="304" spans="1:12" ht="38.25">
      <c r="A304" s="13" t="s">
        <v>15</v>
      </c>
      <c r="B304" s="13">
        <v>404</v>
      </c>
      <c r="C304" s="19" t="s">
        <v>427</v>
      </c>
      <c r="D304" s="23" t="s">
        <v>416</v>
      </c>
      <c r="E304" s="13" t="s">
        <v>2124</v>
      </c>
      <c r="F304" s="2">
        <f t="shared" si="7"/>
        <v>19</v>
      </c>
      <c r="G304" s="2" t="s">
        <v>3077</v>
      </c>
      <c r="H304" s="25">
        <v>15990.16</v>
      </c>
      <c r="I304" s="19" t="s">
        <v>10</v>
      </c>
      <c r="J304" s="20"/>
      <c r="K304" s="20">
        <v>23</v>
      </c>
      <c r="L304" s="3"/>
    </row>
    <row r="305" spans="1:12" ht="38.25">
      <c r="A305" s="13" t="s">
        <v>15</v>
      </c>
      <c r="B305" s="13">
        <v>405</v>
      </c>
      <c r="C305" s="19" t="s">
        <v>428</v>
      </c>
      <c r="D305" s="23" t="s">
        <v>416</v>
      </c>
      <c r="E305" s="13" t="s">
        <v>2125</v>
      </c>
      <c r="F305" s="2">
        <f t="shared" si="7"/>
        <v>19</v>
      </c>
      <c r="G305" s="2" t="s">
        <v>3077</v>
      </c>
      <c r="H305" s="25">
        <v>14965.15</v>
      </c>
      <c r="I305" s="19" t="s">
        <v>10</v>
      </c>
      <c r="J305" s="20"/>
      <c r="K305" s="20">
        <v>23</v>
      </c>
      <c r="L305" s="3"/>
    </row>
    <row r="306" spans="1:12" ht="51">
      <c r="A306" s="13" t="s">
        <v>15</v>
      </c>
      <c r="B306" s="13">
        <v>407</v>
      </c>
      <c r="C306" s="19" t="s">
        <v>429</v>
      </c>
      <c r="D306" s="23" t="s">
        <v>416</v>
      </c>
      <c r="E306" s="13" t="s">
        <v>2126</v>
      </c>
      <c r="F306" s="2">
        <f t="shared" si="7"/>
        <v>19</v>
      </c>
      <c r="G306" s="2" t="s">
        <v>3077</v>
      </c>
      <c r="H306" s="25">
        <v>7764.7</v>
      </c>
      <c r="I306" s="19" t="s">
        <v>10</v>
      </c>
      <c r="J306" s="20"/>
      <c r="K306" s="20">
        <v>23</v>
      </c>
      <c r="L306" s="3"/>
    </row>
    <row r="307" spans="1:12" ht="51">
      <c r="A307" s="13" t="s">
        <v>15</v>
      </c>
      <c r="B307" s="13">
        <v>408</v>
      </c>
      <c r="C307" s="19" t="s">
        <v>430</v>
      </c>
      <c r="D307" s="23" t="s">
        <v>416</v>
      </c>
      <c r="E307" s="13" t="s">
        <v>2127</v>
      </c>
      <c r="F307" s="2">
        <f t="shared" si="7"/>
        <v>19</v>
      </c>
      <c r="G307" s="2" t="s">
        <v>3077</v>
      </c>
      <c r="H307" s="25">
        <v>12505.13</v>
      </c>
      <c r="I307" s="19" t="s">
        <v>10</v>
      </c>
      <c r="J307" s="20"/>
      <c r="K307" s="20">
        <v>23</v>
      </c>
      <c r="L307" s="3"/>
    </row>
    <row r="308" spans="1:12" ht="51">
      <c r="A308" s="13" t="s">
        <v>15</v>
      </c>
      <c r="B308" s="13">
        <v>410</v>
      </c>
      <c r="C308" s="19" t="s">
        <v>431</v>
      </c>
      <c r="D308" s="23" t="s">
        <v>416</v>
      </c>
      <c r="E308" s="13" t="s">
        <v>2128</v>
      </c>
      <c r="F308" s="2">
        <f t="shared" si="7"/>
        <v>37</v>
      </c>
      <c r="G308" s="2" t="s">
        <v>3077</v>
      </c>
      <c r="H308" s="25">
        <v>31500</v>
      </c>
      <c r="I308" s="19" t="s">
        <v>10</v>
      </c>
      <c r="J308" s="20"/>
      <c r="K308" s="20">
        <v>23</v>
      </c>
      <c r="L308" s="3"/>
    </row>
    <row r="309" spans="1:12" ht="51">
      <c r="A309" s="13" t="s">
        <v>15</v>
      </c>
      <c r="B309" s="13">
        <v>411</v>
      </c>
      <c r="C309" s="19" t="s">
        <v>432</v>
      </c>
      <c r="D309" s="23" t="s">
        <v>416</v>
      </c>
      <c r="E309" s="13" t="s">
        <v>2895</v>
      </c>
      <c r="F309" s="2">
        <f t="shared" si="7"/>
        <v>37</v>
      </c>
      <c r="G309" s="2" t="s">
        <v>3077</v>
      </c>
      <c r="H309" s="25">
        <v>13311.44</v>
      </c>
      <c r="I309" s="19" t="s">
        <v>10</v>
      </c>
      <c r="J309" s="20"/>
      <c r="K309" s="20">
        <v>23</v>
      </c>
      <c r="L309" s="3"/>
    </row>
    <row r="310" spans="1:12" ht="51">
      <c r="A310" s="13" t="s">
        <v>15</v>
      </c>
      <c r="B310" s="13">
        <v>412</v>
      </c>
      <c r="C310" s="19" t="s">
        <v>433</v>
      </c>
      <c r="D310" s="23" t="s">
        <v>416</v>
      </c>
      <c r="E310" s="13" t="s">
        <v>2896</v>
      </c>
      <c r="F310" s="2">
        <f t="shared" si="7"/>
        <v>36</v>
      </c>
      <c r="G310" s="2" t="s">
        <v>3077</v>
      </c>
      <c r="H310" s="25">
        <v>92357.31</v>
      </c>
      <c r="I310" s="19" t="s">
        <v>10</v>
      </c>
      <c r="J310" s="20"/>
      <c r="K310" s="20">
        <v>23</v>
      </c>
      <c r="L310" s="3"/>
    </row>
    <row r="311" spans="1:12" ht="114.75">
      <c r="A311" s="13" t="s">
        <v>14</v>
      </c>
      <c r="B311" s="13">
        <v>413</v>
      </c>
      <c r="C311" s="19" t="s">
        <v>415</v>
      </c>
      <c r="D311" s="23" t="s">
        <v>416</v>
      </c>
      <c r="E311" s="13" t="s">
        <v>417</v>
      </c>
      <c r="F311" s="2" t="e">
        <f>FIND("impegno",E311,1)</f>
        <v>#VALUE!</v>
      </c>
      <c r="G311" s="2"/>
      <c r="H311" s="25">
        <v>0</v>
      </c>
      <c r="I311" s="19" t="s">
        <v>10</v>
      </c>
      <c r="J311" s="20"/>
      <c r="K311" s="20" t="s">
        <v>12</v>
      </c>
      <c r="L311" s="3"/>
    </row>
    <row r="312" spans="1:12" ht="25.5">
      <c r="A312" s="13" t="s">
        <v>15</v>
      </c>
      <c r="B312" s="13">
        <v>414</v>
      </c>
      <c r="C312" s="19" t="s">
        <v>439</v>
      </c>
      <c r="D312" s="23" t="s">
        <v>435</v>
      </c>
      <c r="E312" s="15" t="s">
        <v>2129</v>
      </c>
      <c r="F312" s="2">
        <f t="shared" si="7"/>
        <v>12</v>
      </c>
      <c r="G312" s="2" t="s">
        <v>3077</v>
      </c>
      <c r="H312" s="25">
        <v>0</v>
      </c>
      <c r="I312" s="19" t="s">
        <v>10</v>
      </c>
      <c r="J312" s="20"/>
      <c r="K312" s="20">
        <v>23</v>
      </c>
      <c r="L312" s="3"/>
    </row>
    <row r="313" spans="1:12" ht="89.25">
      <c r="A313" s="13" t="s">
        <v>16</v>
      </c>
      <c r="B313" s="13">
        <v>415</v>
      </c>
      <c r="C313" s="19" t="s">
        <v>434</v>
      </c>
      <c r="D313" s="23" t="s">
        <v>435</v>
      </c>
      <c r="E313" s="13" t="s">
        <v>436</v>
      </c>
      <c r="F313" s="2">
        <f t="shared" si="7"/>
        <v>46</v>
      </c>
      <c r="G313" s="2" t="s">
        <v>3077</v>
      </c>
      <c r="H313" s="25" t="s">
        <v>3338</v>
      </c>
      <c r="I313" s="19" t="s">
        <v>10</v>
      </c>
      <c r="J313" s="20"/>
      <c r="K313" s="20">
        <v>23</v>
      </c>
      <c r="L313" s="3"/>
    </row>
    <row r="314" spans="1:12" ht="76.5">
      <c r="A314" s="13" t="s">
        <v>16</v>
      </c>
      <c r="B314" s="13">
        <v>416</v>
      </c>
      <c r="C314" s="19" t="s">
        <v>437</v>
      </c>
      <c r="D314" s="23" t="s">
        <v>435</v>
      </c>
      <c r="E314" s="13" t="s">
        <v>438</v>
      </c>
      <c r="F314" s="2">
        <f t="shared" si="7"/>
        <v>46</v>
      </c>
      <c r="G314" s="2" t="s">
        <v>3077</v>
      </c>
      <c r="H314" s="25" t="s">
        <v>3339</v>
      </c>
      <c r="I314" s="19" t="s">
        <v>10</v>
      </c>
      <c r="J314" s="20"/>
      <c r="K314" s="20">
        <v>23</v>
      </c>
      <c r="L314" s="3"/>
    </row>
    <row r="315" spans="1:12" ht="89.25">
      <c r="A315" s="13" t="s">
        <v>9</v>
      </c>
      <c r="B315" s="13" t="e">
        <v>#N/A</v>
      </c>
      <c r="C315" s="19" t="s">
        <v>440</v>
      </c>
      <c r="D315" s="23" t="s">
        <v>435</v>
      </c>
      <c r="E315" s="13" t="s">
        <v>441</v>
      </c>
      <c r="F315" s="2" t="e">
        <f>FIND("impegno",E315,1)</f>
        <v>#VALUE!</v>
      </c>
      <c r="G315" s="2"/>
      <c r="H315" s="25">
        <v>0</v>
      </c>
      <c r="I315" s="19" t="s">
        <v>10</v>
      </c>
      <c r="J315" s="20" t="s">
        <v>27</v>
      </c>
      <c r="K315" s="19">
        <v>23</v>
      </c>
      <c r="L315" s="3"/>
    </row>
    <row r="316" spans="1:12" ht="76.5">
      <c r="A316" s="13" t="s">
        <v>9</v>
      </c>
      <c r="B316" s="13">
        <v>418</v>
      </c>
      <c r="C316" s="19" t="s">
        <v>448</v>
      </c>
      <c r="D316" s="23" t="s">
        <v>443</v>
      </c>
      <c r="E316" s="13" t="s">
        <v>2135</v>
      </c>
      <c r="F316" s="2">
        <f t="shared" si="7"/>
        <v>22</v>
      </c>
      <c r="G316" s="2" t="s">
        <v>3077</v>
      </c>
      <c r="H316" s="25" t="s">
        <v>3340</v>
      </c>
      <c r="I316" s="19" t="s">
        <v>10</v>
      </c>
      <c r="J316" s="20" t="s">
        <v>27</v>
      </c>
      <c r="K316" s="22">
        <v>23</v>
      </c>
      <c r="L316" s="3"/>
    </row>
    <row r="317" spans="1:12" ht="25.5">
      <c r="A317" s="13" t="s">
        <v>15</v>
      </c>
      <c r="B317" s="13">
        <v>419</v>
      </c>
      <c r="C317" s="19" t="s">
        <v>442</v>
      </c>
      <c r="D317" s="23" t="s">
        <v>443</v>
      </c>
      <c r="E317" s="13" t="s">
        <v>2130</v>
      </c>
      <c r="F317" s="2">
        <f t="shared" si="7"/>
        <v>12</v>
      </c>
      <c r="G317" s="2" t="s">
        <v>3077</v>
      </c>
      <c r="H317" s="25">
        <v>52980</v>
      </c>
      <c r="I317" s="19" t="s">
        <v>10</v>
      </c>
      <c r="J317" s="20"/>
      <c r="K317" s="20">
        <v>23</v>
      </c>
      <c r="L317" s="3"/>
    </row>
    <row r="318" spans="1:12" ht="38.25">
      <c r="A318" s="13" t="s">
        <v>15</v>
      </c>
      <c r="B318" s="13">
        <v>420</v>
      </c>
      <c r="C318" s="19" t="s">
        <v>444</v>
      </c>
      <c r="D318" s="23" t="s">
        <v>443</v>
      </c>
      <c r="E318" s="13" t="s">
        <v>2131</v>
      </c>
      <c r="F318" s="2">
        <f t="shared" si="7"/>
        <v>19</v>
      </c>
      <c r="G318" s="2" t="s">
        <v>3077</v>
      </c>
      <c r="H318" s="25">
        <v>812.32</v>
      </c>
      <c r="I318" s="19" t="s">
        <v>10</v>
      </c>
      <c r="J318" s="20"/>
      <c r="K318" s="20">
        <v>23</v>
      </c>
      <c r="L318" s="3"/>
    </row>
    <row r="319" spans="1:12" ht="25.5">
      <c r="A319" s="13" t="s">
        <v>15</v>
      </c>
      <c r="B319" s="13">
        <v>421</v>
      </c>
      <c r="C319" s="19" t="s">
        <v>445</v>
      </c>
      <c r="D319" s="23" t="s">
        <v>443</v>
      </c>
      <c r="E319" s="13" t="s">
        <v>2132</v>
      </c>
      <c r="F319" s="2">
        <f t="shared" si="7"/>
        <v>14</v>
      </c>
      <c r="G319" s="2" t="s">
        <v>3077</v>
      </c>
      <c r="H319" s="25">
        <v>5000</v>
      </c>
      <c r="I319" s="19" t="s">
        <v>10</v>
      </c>
      <c r="J319" s="20"/>
      <c r="K319" s="20">
        <v>23</v>
      </c>
      <c r="L319" s="3"/>
    </row>
    <row r="320" spans="1:12" ht="38.25">
      <c r="A320" s="13" t="s">
        <v>15</v>
      </c>
      <c r="B320" s="13">
        <v>422</v>
      </c>
      <c r="C320" s="19" t="s">
        <v>446</v>
      </c>
      <c r="D320" s="23" t="s">
        <v>443</v>
      </c>
      <c r="E320" s="13" t="s">
        <v>2133</v>
      </c>
      <c r="F320" s="2">
        <f t="shared" si="7"/>
        <v>20</v>
      </c>
      <c r="G320" s="2" t="s">
        <v>3077</v>
      </c>
      <c r="H320" s="25">
        <v>16050</v>
      </c>
      <c r="I320" s="19" t="s">
        <v>10</v>
      </c>
      <c r="J320" s="20"/>
      <c r="K320" s="20">
        <v>23</v>
      </c>
      <c r="L320" s="3"/>
    </row>
    <row r="321" spans="1:12" ht="38.25">
      <c r="A321" s="13" t="s">
        <v>15</v>
      </c>
      <c r="B321" s="13">
        <v>423</v>
      </c>
      <c r="C321" s="19" t="s">
        <v>447</v>
      </c>
      <c r="D321" s="23" t="s">
        <v>443</v>
      </c>
      <c r="E321" s="13" t="s">
        <v>2134</v>
      </c>
      <c r="F321" s="2">
        <f t="shared" si="7"/>
        <v>31</v>
      </c>
      <c r="G321" s="2" t="s">
        <v>3077</v>
      </c>
      <c r="H321" s="25">
        <v>28252.83</v>
      </c>
      <c r="I321" s="19" t="s">
        <v>10</v>
      </c>
      <c r="J321" s="20"/>
      <c r="K321" s="20">
        <v>23</v>
      </c>
      <c r="L321" s="3"/>
    </row>
    <row r="322" spans="1:12" ht="102">
      <c r="A322" s="13" t="s">
        <v>17</v>
      </c>
      <c r="B322" s="13">
        <v>424</v>
      </c>
      <c r="C322" s="19" t="s">
        <v>449</v>
      </c>
      <c r="D322" s="23" t="s">
        <v>450</v>
      </c>
      <c r="E322" s="13" t="s">
        <v>451</v>
      </c>
      <c r="F322" s="2">
        <f>FIND("impegno",E322,1)</f>
        <v>91</v>
      </c>
      <c r="G322" s="2" t="s">
        <v>3076</v>
      </c>
      <c r="H322" s="25" t="s">
        <v>3095</v>
      </c>
      <c r="I322" s="19" t="s">
        <v>10</v>
      </c>
      <c r="J322" s="20"/>
      <c r="K322" s="20" t="s">
        <v>3801</v>
      </c>
      <c r="L322" s="3"/>
    </row>
    <row r="323" spans="1:12" ht="51">
      <c r="A323" s="13" t="s">
        <v>15</v>
      </c>
      <c r="B323" s="13">
        <v>425</v>
      </c>
      <c r="C323" s="19" t="s">
        <v>452</v>
      </c>
      <c r="D323" s="23" t="s">
        <v>450</v>
      </c>
      <c r="E323" s="13" t="s">
        <v>2136</v>
      </c>
      <c r="F323" s="2">
        <f t="shared" si="7"/>
        <v>47</v>
      </c>
      <c r="G323" s="2" t="s">
        <v>3077</v>
      </c>
      <c r="H323" s="25">
        <v>15000</v>
      </c>
      <c r="I323" s="19" t="s">
        <v>10</v>
      </c>
      <c r="J323" s="20"/>
      <c r="K323" s="20">
        <v>23</v>
      </c>
      <c r="L323" s="3"/>
    </row>
    <row r="324" spans="1:12" ht="51">
      <c r="A324" s="13" t="s">
        <v>15</v>
      </c>
      <c r="B324" s="13">
        <v>426</v>
      </c>
      <c r="C324" s="19" t="s">
        <v>453</v>
      </c>
      <c r="D324" s="23" t="s">
        <v>450</v>
      </c>
      <c r="E324" s="13" t="s">
        <v>2137</v>
      </c>
      <c r="F324" s="2">
        <f t="shared" si="7"/>
        <v>47</v>
      </c>
      <c r="G324" s="2" t="s">
        <v>3077</v>
      </c>
      <c r="H324" s="25">
        <v>12000</v>
      </c>
      <c r="I324" s="19" t="s">
        <v>10</v>
      </c>
      <c r="J324" s="20"/>
      <c r="K324" s="20">
        <v>23</v>
      </c>
      <c r="L324" s="3"/>
    </row>
    <row r="325" spans="1:12" ht="63.75">
      <c r="A325" s="13" t="s">
        <v>9</v>
      </c>
      <c r="B325" s="13">
        <v>427</v>
      </c>
      <c r="C325" s="19" t="s">
        <v>455</v>
      </c>
      <c r="D325" s="23" t="s">
        <v>450</v>
      </c>
      <c r="E325" s="13" t="s">
        <v>2139</v>
      </c>
      <c r="F325" s="2">
        <f t="shared" si="7"/>
        <v>23</v>
      </c>
      <c r="G325" s="2" t="s">
        <v>3077</v>
      </c>
      <c r="H325" s="25" t="s">
        <v>3108</v>
      </c>
      <c r="I325" s="19" t="s">
        <v>10</v>
      </c>
      <c r="J325" s="20" t="s">
        <v>314</v>
      </c>
      <c r="K325" s="22">
        <v>23</v>
      </c>
      <c r="L325" s="3"/>
    </row>
    <row r="326" spans="1:12" ht="38.25">
      <c r="A326" s="13" t="s">
        <v>15</v>
      </c>
      <c r="B326" s="13">
        <v>430</v>
      </c>
      <c r="C326" s="19" t="s">
        <v>454</v>
      </c>
      <c r="D326" s="23" t="s">
        <v>450</v>
      </c>
      <c r="E326" s="13" t="s">
        <v>2138</v>
      </c>
      <c r="F326" s="2">
        <f t="shared" si="7"/>
        <v>31</v>
      </c>
      <c r="G326" s="2" t="s">
        <v>3077</v>
      </c>
      <c r="H326" s="25">
        <v>12000</v>
      </c>
      <c r="I326" s="19" t="s">
        <v>10</v>
      </c>
      <c r="J326" s="20"/>
      <c r="K326" s="20">
        <v>23</v>
      </c>
      <c r="L326" s="3"/>
    </row>
    <row r="327" spans="1:12" ht="76.5">
      <c r="A327" s="13" t="s">
        <v>17</v>
      </c>
      <c r="B327" s="13">
        <v>431</v>
      </c>
      <c r="C327" s="19" t="s">
        <v>456</v>
      </c>
      <c r="D327" s="23" t="s">
        <v>457</v>
      </c>
      <c r="E327" s="13" t="s">
        <v>458</v>
      </c>
      <c r="F327" s="2">
        <f t="shared" si="7"/>
        <v>19</v>
      </c>
      <c r="G327" s="2" t="s">
        <v>3077</v>
      </c>
      <c r="H327" s="25" t="s">
        <v>3341</v>
      </c>
      <c r="I327" s="19" t="s">
        <v>10</v>
      </c>
      <c r="J327" s="20"/>
      <c r="K327" s="20">
        <v>23</v>
      </c>
      <c r="L327" s="3"/>
    </row>
    <row r="328" spans="1:12" ht="51">
      <c r="A328" s="13" t="s">
        <v>15</v>
      </c>
      <c r="B328" s="13">
        <v>432</v>
      </c>
      <c r="C328" s="19" t="s">
        <v>459</v>
      </c>
      <c r="D328" s="23" t="s">
        <v>457</v>
      </c>
      <c r="E328" s="13" t="s">
        <v>2140</v>
      </c>
      <c r="F328" s="2">
        <f t="shared" si="7"/>
        <v>1</v>
      </c>
      <c r="G328" s="2" t="s">
        <v>3077</v>
      </c>
      <c r="H328" s="25" t="s">
        <v>3112</v>
      </c>
      <c r="I328" s="19" t="s">
        <v>10</v>
      </c>
      <c r="J328" s="20"/>
      <c r="K328" s="20">
        <v>23</v>
      </c>
      <c r="L328" s="3"/>
    </row>
    <row r="329" spans="1:12" ht="102">
      <c r="A329" s="13" t="s">
        <v>17</v>
      </c>
      <c r="B329" s="13">
        <v>433</v>
      </c>
      <c r="C329" s="19" t="s">
        <v>460</v>
      </c>
      <c r="D329" s="23" t="s">
        <v>461</v>
      </c>
      <c r="E329" s="13" t="s">
        <v>2141</v>
      </c>
      <c r="F329" s="2">
        <f t="shared" si="7"/>
        <v>56</v>
      </c>
      <c r="G329" s="2" t="s">
        <v>3077</v>
      </c>
      <c r="H329" s="25" t="s">
        <v>3342</v>
      </c>
      <c r="I329" s="19" t="s">
        <v>10</v>
      </c>
      <c r="J329" s="20"/>
      <c r="K329" s="20">
        <v>23</v>
      </c>
      <c r="L329" s="3"/>
    </row>
    <row r="330" spans="1:12" ht="38.25">
      <c r="A330" s="13" t="s">
        <v>15</v>
      </c>
      <c r="B330" s="13">
        <v>435</v>
      </c>
      <c r="C330" s="19" t="s">
        <v>462</v>
      </c>
      <c r="D330" s="23" t="s">
        <v>463</v>
      </c>
      <c r="E330" s="13" t="s">
        <v>2142</v>
      </c>
      <c r="F330" s="2">
        <f t="shared" si="7"/>
        <v>40</v>
      </c>
      <c r="G330" s="2" t="s">
        <v>3077</v>
      </c>
      <c r="H330" s="25">
        <v>0</v>
      </c>
      <c r="I330" s="19" t="s">
        <v>10</v>
      </c>
      <c r="J330" s="20"/>
      <c r="K330" s="20">
        <v>23</v>
      </c>
      <c r="L330" s="3"/>
    </row>
    <row r="331" spans="1:12" ht="127.5">
      <c r="A331" s="13" t="s">
        <v>9</v>
      </c>
      <c r="B331" s="13">
        <v>438</v>
      </c>
      <c r="C331" s="19" t="s">
        <v>464</v>
      </c>
      <c r="D331" s="23" t="s">
        <v>465</v>
      </c>
      <c r="E331" s="13" t="s">
        <v>466</v>
      </c>
      <c r="F331" s="2" t="e">
        <f>FIND("impegno",E331,1)</f>
        <v>#VALUE!</v>
      </c>
      <c r="G331" s="2"/>
      <c r="H331" s="25">
        <v>0</v>
      </c>
      <c r="I331" s="19" t="s">
        <v>10</v>
      </c>
      <c r="J331" s="20"/>
      <c r="K331" s="20" t="s">
        <v>12</v>
      </c>
      <c r="L331" s="3"/>
    </row>
    <row r="332" spans="1:12" ht="38.25">
      <c r="A332" s="13" t="s">
        <v>9</v>
      </c>
      <c r="B332" s="13">
        <v>441</v>
      </c>
      <c r="C332" s="19" t="s">
        <v>467</v>
      </c>
      <c r="D332" s="23" t="s">
        <v>465</v>
      </c>
      <c r="E332" s="13" t="s">
        <v>2143</v>
      </c>
      <c r="F332" s="2">
        <f t="shared" si="7"/>
        <v>21</v>
      </c>
      <c r="G332" s="2" t="s">
        <v>3077</v>
      </c>
      <c r="H332" s="25" t="s">
        <v>3343</v>
      </c>
      <c r="I332" s="19" t="s">
        <v>10</v>
      </c>
      <c r="J332" s="20" t="s">
        <v>86</v>
      </c>
      <c r="K332" s="22">
        <v>23</v>
      </c>
      <c r="L332" s="3"/>
    </row>
    <row r="333" spans="1:12" ht="102">
      <c r="A333" s="13" t="s">
        <v>20</v>
      </c>
      <c r="B333" s="13" t="e">
        <v>#N/A</v>
      </c>
      <c r="C333" s="19" t="s">
        <v>468</v>
      </c>
      <c r="D333" s="23" t="s">
        <v>465</v>
      </c>
      <c r="E333" s="13" t="s">
        <v>469</v>
      </c>
      <c r="F333" s="2" t="e">
        <f>FIND("impegno",E333,1)</f>
        <v>#VALUE!</v>
      </c>
      <c r="G333" s="2"/>
      <c r="H333" s="25">
        <v>0</v>
      </c>
      <c r="I333" s="19" t="s">
        <v>10</v>
      </c>
      <c r="J333" s="20"/>
      <c r="K333" s="19">
        <v>23</v>
      </c>
      <c r="L333" s="3"/>
    </row>
    <row r="334" spans="1:12" ht="51">
      <c r="A334" s="13" t="s">
        <v>9</v>
      </c>
      <c r="B334" s="13">
        <v>444</v>
      </c>
      <c r="C334" s="19" t="s">
        <v>470</v>
      </c>
      <c r="D334" s="23" t="s">
        <v>465</v>
      </c>
      <c r="E334" s="13" t="s">
        <v>2144</v>
      </c>
      <c r="F334" s="2">
        <f t="shared" si="7"/>
        <v>21</v>
      </c>
      <c r="G334" s="2" t="s">
        <v>3077</v>
      </c>
      <c r="H334" s="25" t="s">
        <v>3344</v>
      </c>
      <c r="I334" s="19" t="s">
        <v>10</v>
      </c>
      <c r="J334" s="20" t="s">
        <v>86</v>
      </c>
      <c r="K334" s="22">
        <v>23</v>
      </c>
      <c r="L334" s="3"/>
    </row>
    <row r="335" spans="1:12" ht="63.75">
      <c r="A335" s="13" t="s">
        <v>9</v>
      </c>
      <c r="B335" s="13">
        <v>450</v>
      </c>
      <c r="C335" s="19" t="s">
        <v>471</v>
      </c>
      <c r="D335" s="23" t="s">
        <v>472</v>
      </c>
      <c r="E335" s="13" t="s">
        <v>2145</v>
      </c>
      <c r="F335" s="2">
        <f t="shared" si="7"/>
        <v>21</v>
      </c>
      <c r="G335" s="2" t="s">
        <v>3077</v>
      </c>
      <c r="H335" s="25" t="s">
        <v>3345</v>
      </c>
      <c r="I335" s="19" t="s">
        <v>10</v>
      </c>
      <c r="J335" s="20" t="s">
        <v>86</v>
      </c>
      <c r="K335" s="22">
        <v>23</v>
      </c>
      <c r="L335" s="3"/>
    </row>
    <row r="336" spans="1:12" ht="76.5">
      <c r="A336" s="13" t="s">
        <v>11</v>
      </c>
      <c r="B336" s="13">
        <v>455</v>
      </c>
      <c r="C336" s="19" t="s">
        <v>473</v>
      </c>
      <c r="D336" s="23" t="s">
        <v>474</v>
      </c>
      <c r="E336" s="13" t="s">
        <v>2146</v>
      </c>
      <c r="F336" s="2">
        <f t="shared" si="7"/>
        <v>20</v>
      </c>
      <c r="G336" s="2" t="s">
        <v>3077</v>
      </c>
      <c r="H336" s="25">
        <v>37500</v>
      </c>
      <c r="I336" s="19" t="s">
        <v>10</v>
      </c>
      <c r="J336" s="20"/>
      <c r="K336" s="20">
        <v>23</v>
      </c>
      <c r="L336" s="3"/>
    </row>
    <row r="337" spans="1:12" ht="76.5">
      <c r="A337" s="13" t="s">
        <v>17</v>
      </c>
      <c r="B337" s="13">
        <v>456</v>
      </c>
      <c r="C337" s="19" t="s">
        <v>475</v>
      </c>
      <c r="D337" s="23" t="s">
        <v>474</v>
      </c>
      <c r="E337" s="13" t="s">
        <v>476</v>
      </c>
      <c r="F337" s="2">
        <f t="shared" si="7"/>
        <v>39</v>
      </c>
      <c r="G337" s="2" t="s">
        <v>3077</v>
      </c>
      <c r="H337" s="25">
        <v>133.8</v>
      </c>
      <c r="I337" s="19" t="s">
        <v>10</v>
      </c>
      <c r="J337" s="20"/>
      <c r="K337" s="20">
        <v>23</v>
      </c>
      <c r="L337" s="3"/>
    </row>
    <row r="338" spans="1:12" ht="76.5">
      <c r="A338" s="13" t="s">
        <v>9</v>
      </c>
      <c r="B338" s="13">
        <v>459</v>
      </c>
      <c r="C338" s="19" t="s">
        <v>489</v>
      </c>
      <c r="D338" s="23" t="s">
        <v>474</v>
      </c>
      <c r="E338" s="13" t="s">
        <v>2147</v>
      </c>
      <c r="F338" s="2">
        <f t="shared" si="7"/>
        <v>16</v>
      </c>
      <c r="G338" s="2" t="s">
        <v>3077</v>
      </c>
      <c r="H338" s="25" t="s">
        <v>3347</v>
      </c>
      <c r="I338" s="19" t="s">
        <v>10</v>
      </c>
      <c r="J338" s="20" t="s">
        <v>314</v>
      </c>
      <c r="K338" s="22">
        <v>23</v>
      </c>
      <c r="L338" s="3"/>
    </row>
    <row r="339" spans="1:12" ht="127.5">
      <c r="A339" s="13" t="s">
        <v>17</v>
      </c>
      <c r="B339" s="13">
        <v>462</v>
      </c>
      <c r="C339" s="19" t="s">
        <v>477</v>
      </c>
      <c r="D339" s="23" t="s">
        <v>474</v>
      </c>
      <c r="E339" s="13" t="s">
        <v>478</v>
      </c>
      <c r="F339" s="2">
        <f t="shared" si="7"/>
        <v>87</v>
      </c>
      <c r="G339" s="2" t="s">
        <v>3077</v>
      </c>
      <c r="H339" s="25" t="s">
        <v>3079</v>
      </c>
      <c r="I339" s="19" t="s">
        <v>10</v>
      </c>
      <c r="J339" s="20"/>
      <c r="K339" s="20">
        <v>23</v>
      </c>
      <c r="L339" s="3"/>
    </row>
    <row r="340" spans="1:12" ht="127.5">
      <c r="A340" s="13" t="s">
        <v>17</v>
      </c>
      <c r="B340" s="13">
        <v>463</v>
      </c>
      <c r="C340" s="19" t="s">
        <v>479</v>
      </c>
      <c r="D340" s="23" t="s">
        <v>474</v>
      </c>
      <c r="E340" s="13" t="s">
        <v>480</v>
      </c>
      <c r="F340" s="2">
        <f t="shared" si="7"/>
        <v>87</v>
      </c>
      <c r="G340" s="2" t="s">
        <v>3077</v>
      </c>
      <c r="H340" s="25" t="s">
        <v>3088</v>
      </c>
      <c r="I340" s="19" t="s">
        <v>10</v>
      </c>
      <c r="J340" s="20"/>
      <c r="K340" s="20">
        <v>23</v>
      </c>
      <c r="L340" s="3"/>
    </row>
    <row r="341" spans="1:12" ht="153">
      <c r="A341" s="13" t="s">
        <v>17</v>
      </c>
      <c r="B341" s="13">
        <v>464</v>
      </c>
      <c r="C341" s="19" t="s">
        <v>481</v>
      </c>
      <c r="D341" s="23" t="s">
        <v>474</v>
      </c>
      <c r="E341" s="13" t="s">
        <v>482</v>
      </c>
      <c r="F341" s="2">
        <f t="shared" si="7"/>
        <v>87</v>
      </c>
      <c r="G341" s="2" t="s">
        <v>3077</v>
      </c>
      <c r="H341" s="25" t="s">
        <v>3346</v>
      </c>
      <c r="I341" s="19" t="s">
        <v>10</v>
      </c>
      <c r="J341" s="20"/>
      <c r="K341" s="20">
        <v>23</v>
      </c>
      <c r="L341" s="3"/>
    </row>
    <row r="342" spans="1:12" ht="165.75">
      <c r="A342" s="13" t="s">
        <v>17</v>
      </c>
      <c r="B342" s="13">
        <v>465</v>
      </c>
      <c r="C342" s="19" t="s">
        <v>483</v>
      </c>
      <c r="D342" s="23" t="s">
        <v>474</v>
      </c>
      <c r="E342" s="13" t="s">
        <v>484</v>
      </c>
      <c r="F342" s="2">
        <f t="shared" si="7"/>
        <v>87</v>
      </c>
      <c r="G342" s="2" t="s">
        <v>3077</v>
      </c>
      <c r="H342" s="25" t="s">
        <v>3105</v>
      </c>
      <c r="I342" s="19" t="s">
        <v>10</v>
      </c>
      <c r="J342" s="20"/>
      <c r="K342" s="20">
        <v>23</v>
      </c>
      <c r="L342" s="3"/>
    </row>
    <row r="343" spans="1:12" ht="127.5">
      <c r="A343" s="13" t="s">
        <v>17</v>
      </c>
      <c r="B343" s="13">
        <v>466</v>
      </c>
      <c r="C343" s="19" t="s">
        <v>485</v>
      </c>
      <c r="D343" s="23" t="s">
        <v>474</v>
      </c>
      <c r="E343" s="13" t="s">
        <v>486</v>
      </c>
      <c r="F343" s="2">
        <f t="shared" si="7"/>
        <v>87</v>
      </c>
      <c r="G343" s="2" t="s">
        <v>3077</v>
      </c>
      <c r="H343" s="25" t="s">
        <v>3079</v>
      </c>
      <c r="I343" s="19" t="s">
        <v>10</v>
      </c>
      <c r="J343" s="20"/>
      <c r="K343" s="20">
        <v>23</v>
      </c>
      <c r="L343" s="3"/>
    </row>
    <row r="344" spans="1:12" ht="114.75">
      <c r="A344" s="13" t="s">
        <v>17</v>
      </c>
      <c r="B344" s="13">
        <v>467</v>
      </c>
      <c r="C344" s="19" t="s">
        <v>487</v>
      </c>
      <c r="D344" s="23" t="s">
        <v>474</v>
      </c>
      <c r="E344" s="13" t="s">
        <v>488</v>
      </c>
      <c r="F344" s="2">
        <f t="shared" si="7"/>
        <v>87</v>
      </c>
      <c r="G344" s="2" t="s">
        <v>3077</v>
      </c>
      <c r="H344" s="25" t="s">
        <v>3129</v>
      </c>
      <c r="I344" s="19" t="s">
        <v>10</v>
      </c>
      <c r="J344" s="20"/>
      <c r="K344" s="20">
        <v>23</v>
      </c>
      <c r="L344" s="3"/>
    </row>
    <row r="345" spans="1:12" ht="178.5">
      <c r="A345" s="13" t="s">
        <v>14</v>
      </c>
      <c r="B345" s="13">
        <v>469</v>
      </c>
      <c r="C345" s="19" t="s">
        <v>490</v>
      </c>
      <c r="D345" s="23" t="s">
        <v>491</v>
      </c>
      <c r="E345" s="13" t="s">
        <v>492</v>
      </c>
      <c r="F345" s="2" t="e">
        <f>FIND("impegno",E345,1)</f>
        <v>#VALUE!</v>
      </c>
      <c r="G345" s="2"/>
      <c r="H345" s="25">
        <v>0</v>
      </c>
      <c r="I345" s="19" t="s">
        <v>10</v>
      </c>
      <c r="J345" s="20"/>
      <c r="K345" s="20">
        <v>23</v>
      </c>
      <c r="L345" s="3"/>
    </row>
    <row r="346" spans="1:12" ht="51">
      <c r="A346" s="13" t="s">
        <v>15</v>
      </c>
      <c r="B346" s="13">
        <v>470</v>
      </c>
      <c r="C346" s="19" t="s">
        <v>493</v>
      </c>
      <c r="D346" s="23" t="s">
        <v>491</v>
      </c>
      <c r="E346" s="13" t="s">
        <v>494</v>
      </c>
      <c r="F346" s="2" t="e">
        <f>FIND("impegno",E346,1)</f>
        <v>#VALUE!</v>
      </c>
      <c r="G346" s="2"/>
      <c r="H346" s="25">
        <v>0</v>
      </c>
      <c r="I346" s="19" t="s">
        <v>10</v>
      </c>
      <c r="J346" s="20"/>
      <c r="K346" s="20" t="s">
        <v>12</v>
      </c>
      <c r="L346" s="3"/>
    </row>
    <row r="347" spans="1:12" ht="25.5">
      <c r="A347" s="13" t="s">
        <v>15</v>
      </c>
      <c r="B347" s="13">
        <v>471</v>
      </c>
      <c r="C347" s="19" t="s">
        <v>495</v>
      </c>
      <c r="D347" s="23" t="s">
        <v>491</v>
      </c>
      <c r="E347" s="13" t="s">
        <v>2148</v>
      </c>
      <c r="F347" s="2">
        <f t="shared" si="7"/>
        <v>18</v>
      </c>
      <c r="G347" s="2" t="s">
        <v>3077</v>
      </c>
      <c r="H347" s="25">
        <v>212560</v>
      </c>
      <c r="I347" s="19" t="s">
        <v>10</v>
      </c>
      <c r="J347" s="20"/>
      <c r="K347" s="20">
        <v>23</v>
      </c>
      <c r="L347" s="3"/>
    </row>
    <row r="348" spans="1:12" ht="102">
      <c r="A348" s="13" t="s">
        <v>9</v>
      </c>
      <c r="B348" s="13" t="e">
        <v>#N/A</v>
      </c>
      <c r="C348" s="19" t="s">
        <v>496</v>
      </c>
      <c r="D348" s="23" t="s">
        <v>491</v>
      </c>
      <c r="E348" s="13" t="s">
        <v>2149</v>
      </c>
      <c r="F348" s="2">
        <f t="shared" si="7"/>
        <v>1</v>
      </c>
      <c r="G348" s="2" t="s">
        <v>3077</v>
      </c>
      <c r="H348" s="25" t="s">
        <v>3348</v>
      </c>
      <c r="I348" s="19" t="s">
        <v>10</v>
      </c>
      <c r="J348" s="20"/>
      <c r="K348" s="22">
        <v>23</v>
      </c>
      <c r="L348" s="3"/>
    </row>
    <row r="349" spans="1:12" ht="51">
      <c r="A349" s="13" t="s">
        <v>9</v>
      </c>
      <c r="B349" s="13">
        <v>473</v>
      </c>
      <c r="C349" s="19" t="s">
        <v>497</v>
      </c>
      <c r="D349" s="23" t="s">
        <v>491</v>
      </c>
      <c r="E349" s="13" t="s">
        <v>2150</v>
      </c>
      <c r="F349" s="2">
        <f t="shared" si="7"/>
        <v>1</v>
      </c>
      <c r="G349" s="2" t="s">
        <v>3077</v>
      </c>
      <c r="H349" s="25" t="s">
        <v>3349</v>
      </c>
      <c r="I349" s="19" t="s">
        <v>10</v>
      </c>
      <c r="J349" s="20"/>
      <c r="K349" s="22">
        <v>23</v>
      </c>
      <c r="L349" s="3"/>
    </row>
    <row r="350" spans="1:12" ht="76.5">
      <c r="A350" s="13" t="s">
        <v>9</v>
      </c>
      <c r="B350" s="13">
        <v>474</v>
      </c>
      <c r="C350" s="19" t="s">
        <v>498</v>
      </c>
      <c r="D350" s="23" t="s">
        <v>491</v>
      </c>
      <c r="E350" s="13" t="s">
        <v>2151</v>
      </c>
      <c r="F350" s="2">
        <f t="shared" si="7"/>
        <v>1</v>
      </c>
      <c r="G350" s="2" t="s">
        <v>3077</v>
      </c>
      <c r="H350" s="25" t="s">
        <v>3136</v>
      </c>
      <c r="I350" s="19" t="s">
        <v>10</v>
      </c>
      <c r="J350" s="20"/>
      <c r="K350" s="22">
        <v>23</v>
      </c>
      <c r="L350" s="3"/>
    </row>
    <row r="351" spans="1:12" ht="63.75">
      <c r="A351" s="13" t="s">
        <v>20</v>
      </c>
      <c r="B351" s="13">
        <v>477</v>
      </c>
      <c r="C351" s="19" t="s">
        <v>509</v>
      </c>
      <c r="D351" s="23" t="s">
        <v>500</v>
      </c>
      <c r="E351" s="13" t="s">
        <v>2158</v>
      </c>
      <c r="F351" s="2">
        <f t="shared" si="7"/>
        <v>84</v>
      </c>
      <c r="G351" s="2" t="s">
        <v>3077</v>
      </c>
      <c r="H351" s="25" t="s">
        <v>3123</v>
      </c>
      <c r="I351" s="19" t="s">
        <v>10</v>
      </c>
      <c r="J351" s="20"/>
      <c r="K351" s="22">
        <v>23</v>
      </c>
      <c r="L351" s="3"/>
    </row>
    <row r="352" spans="1:12" ht="63.75">
      <c r="A352" s="13" t="s">
        <v>20</v>
      </c>
      <c r="B352" s="13">
        <v>478</v>
      </c>
      <c r="C352" s="19" t="s">
        <v>510</v>
      </c>
      <c r="D352" s="23" t="s">
        <v>500</v>
      </c>
      <c r="E352" s="13" t="s">
        <v>2159</v>
      </c>
      <c r="F352" s="2">
        <f t="shared" si="7"/>
        <v>51</v>
      </c>
      <c r="G352" s="2" t="s">
        <v>3077</v>
      </c>
      <c r="H352" s="25" t="s">
        <v>3132</v>
      </c>
      <c r="I352" s="19" t="s">
        <v>10</v>
      </c>
      <c r="J352" s="20"/>
      <c r="K352" s="22">
        <v>23</v>
      </c>
      <c r="L352" s="3"/>
    </row>
    <row r="353" spans="1:12" ht="89.25">
      <c r="A353" s="13" t="s">
        <v>9</v>
      </c>
      <c r="B353" s="13">
        <v>479</v>
      </c>
      <c r="C353" s="19" t="s">
        <v>511</v>
      </c>
      <c r="D353" s="23" t="s">
        <v>500</v>
      </c>
      <c r="E353" s="13" t="s">
        <v>2160</v>
      </c>
      <c r="F353" s="2">
        <f aca="true" t="shared" si="8" ref="F353:F416">FIND("liquidazione",E353,1)</f>
        <v>55</v>
      </c>
      <c r="G353" s="2" t="s">
        <v>3077</v>
      </c>
      <c r="H353" s="25" t="s">
        <v>3105</v>
      </c>
      <c r="I353" s="19" t="s">
        <v>10</v>
      </c>
      <c r="J353" s="20"/>
      <c r="K353" s="22">
        <v>23</v>
      </c>
      <c r="L353" s="3"/>
    </row>
    <row r="354" spans="1:12" ht="63.75">
      <c r="A354" s="13" t="s">
        <v>9</v>
      </c>
      <c r="B354" s="13">
        <v>480</v>
      </c>
      <c r="C354" s="19" t="s">
        <v>512</v>
      </c>
      <c r="D354" s="23" t="s">
        <v>500</v>
      </c>
      <c r="E354" s="13" t="s">
        <v>2161</v>
      </c>
      <c r="F354" s="2">
        <f t="shared" si="8"/>
        <v>22</v>
      </c>
      <c r="G354" s="2" t="s">
        <v>3077</v>
      </c>
      <c r="H354" s="25" t="s">
        <v>3351</v>
      </c>
      <c r="I354" s="19" t="s">
        <v>10</v>
      </c>
      <c r="J354" s="20" t="s">
        <v>27</v>
      </c>
      <c r="K354" s="22">
        <v>23</v>
      </c>
      <c r="L354" s="3"/>
    </row>
    <row r="355" spans="1:12" ht="63.75">
      <c r="A355" s="13" t="s">
        <v>9</v>
      </c>
      <c r="B355" s="13">
        <v>481</v>
      </c>
      <c r="C355" s="19" t="s">
        <v>513</v>
      </c>
      <c r="D355" s="23" t="s">
        <v>500</v>
      </c>
      <c r="E355" s="13" t="s">
        <v>2162</v>
      </c>
      <c r="F355" s="2">
        <f t="shared" si="8"/>
        <v>22</v>
      </c>
      <c r="G355" s="2" t="s">
        <v>3077</v>
      </c>
      <c r="H355" s="25" t="s">
        <v>3352</v>
      </c>
      <c r="I355" s="19" t="s">
        <v>10</v>
      </c>
      <c r="J355" s="20" t="s">
        <v>27</v>
      </c>
      <c r="K355" s="22">
        <v>23</v>
      </c>
      <c r="L355" s="3"/>
    </row>
    <row r="356" spans="1:12" ht="63.75">
      <c r="A356" s="13" t="s">
        <v>9</v>
      </c>
      <c r="B356" s="13">
        <v>482</v>
      </c>
      <c r="C356" s="19" t="s">
        <v>514</v>
      </c>
      <c r="D356" s="23" t="s">
        <v>500</v>
      </c>
      <c r="E356" s="13" t="s">
        <v>2163</v>
      </c>
      <c r="F356" s="2">
        <f t="shared" si="8"/>
        <v>22</v>
      </c>
      <c r="G356" s="2" t="s">
        <v>3077</v>
      </c>
      <c r="H356" s="25" t="s">
        <v>3353</v>
      </c>
      <c r="I356" s="19" t="s">
        <v>10</v>
      </c>
      <c r="J356" s="20" t="s">
        <v>27</v>
      </c>
      <c r="K356" s="22">
        <v>23</v>
      </c>
      <c r="L356" s="3"/>
    </row>
    <row r="357" spans="1:12" ht="76.5">
      <c r="A357" s="13" t="s">
        <v>9</v>
      </c>
      <c r="B357" s="13">
        <v>489</v>
      </c>
      <c r="C357" s="19" t="s">
        <v>515</v>
      </c>
      <c r="D357" s="23" t="s">
        <v>500</v>
      </c>
      <c r="E357" s="13" t="s">
        <v>2164</v>
      </c>
      <c r="F357" s="2">
        <f t="shared" si="8"/>
        <v>60</v>
      </c>
      <c r="G357" s="2" t="s">
        <v>3077</v>
      </c>
      <c r="H357" s="25" t="s">
        <v>3354</v>
      </c>
      <c r="I357" s="19" t="s">
        <v>10</v>
      </c>
      <c r="J357" s="20" t="s">
        <v>27</v>
      </c>
      <c r="K357" s="22">
        <v>23</v>
      </c>
      <c r="L357" s="3"/>
    </row>
    <row r="358" spans="1:12" ht="114.75">
      <c r="A358" s="13" t="s">
        <v>9</v>
      </c>
      <c r="B358" s="13">
        <v>490</v>
      </c>
      <c r="C358" s="19" t="s">
        <v>516</v>
      </c>
      <c r="D358" s="23" t="s">
        <v>500</v>
      </c>
      <c r="E358" s="13" t="s">
        <v>2165</v>
      </c>
      <c r="F358" s="2">
        <f t="shared" si="8"/>
        <v>140</v>
      </c>
      <c r="G358" s="2" t="s">
        <v>3077</v>
      </c>
      <c r="H358" s="25" t="s">
        <v>3355</v>
      </c>
      <c r="I358" s="19" t="s">
        <v>10</v>
      </c>
      <c r="J358" s="20"/>
      <c r="K358" s="22">
        <v>23</v>
      </c>
      <c r="L358" s="3"/>
    </row>
    <row r="359" spans="1:12" ht="127.5">
      <c r="A359" s="13" t="s">
        <v>9</v>
      </c>
      <c r="B359" s="13">
        <v>491</v>
      </c>
      <c r="C359" s="19" t="s">
        <v>517</v>
      </c>
      <c r="D359" s="23" t="s">
        <v>500</v>
      </c>
      <c r="E359" s="13" t="s">
        <v>2166</v>
      </c>
      <c r="F359" s="2">
        <f t="shared" si="8"/>
        <v>140</v>
      </c>
      <c r="G359" s="2" t="s">
        <v>3077</v>
      </c>
      <c r="H359" s="25" t="s">
        <v>3356</v>
      </c>
      <c r="I359" s="19" t="s">
        <v>10</v>
      </c>
      <c r="J359" s="20"/>
      <c r="K359" s="22">
        <v>23</v>
      </c>
      <c r="L359" s="3"/>
    </row>
    <row r="360" spans="1:12" ht="127.5">
      <c r="A360" s="13" t="s">
        <v>9</v>
      </c>
      <c r="B360" s="13">
        <v>492</v>
      </c>
      <c r="C360" s="19" t="s">
        <v>518</v>
      </c>
      <c r="D360" s="23" t="s">
        <v>500</v>
      </c>
      <c r="E360" s="13" t="s">
        <v>2167</v>
      </c>
      <c r="F360" s="2">
        <f t="shared" si="8"/>
        <v>140</v>
      </c>
      <c r="G360" s="2" t="s">
        <v>3077</v>
      </c>
      <c r="H360" s="25" t="s">
        <v>3081</v>
      </c>
      <c r="I360" s="19" t="s">
        <v>10</v>
      </c>
      <c r="J360" s="20"/>
      <c r="K360" s="22">
        <v>23</v>
      </c>
      <c r="L360" s="3"/>
    </row>
    <row r="361" spans="1:12" ht="114.75">
      <c r="A361" s="13" t="s">
        <v>9</v>
      </c>
      <c r="B361" s="13">
        <v>493</v>
      </c>
      <c r="C361" s="19" t="s">
        <v>519</v>
      </c>
      <c r="D361" s="23" t="s">
        <v>500</v>
      </c>
      <c r="E361" s="13" t="s">
        <v>2168</v>
      </c>
      <c r="F361" s="2">
        <f t="shared" si="8"/>
        <v>140</v>
      </c>
      <c r="G361" s="2" t="s">
        <v>3077</v>
      </c>
      <c r="H361" s="25" t="s">
        <v>3115</v>
      </c>
      <c r="I361" s="19" t="s">
        <v>10</v>
      </c>
      <c r="J361" s="20"/>
      <c r="K361" s="22">
        <v>23</v>
      </c>
      <c r="L361" s="3"/>
    </row>
    <row r="362" spans="1:12" ht="114.75">
      <c r="A362" s="13" t="s">
        <v>9</v>
      </c>
      <c r="B362" s="13">
        <v>494</v>
      </c>
      <c r="C362" s="19" t="s">
        <v>520</v>
      </c>
      <c r="D362" s="23" t="s">
        <v>500</v>
      </c>
      <c r="E362" s="13" t="s">
        <v>2169</v>
      </c>
      <c r="F362" s="2">
        <f t="shared" si="8"/>
        <v>140</v>
      </c>
      <c r="G362" s="2" t="s">
        <v>3077</v>
      </c>
      <c r="H362" s="25" t="s">
        <v>3357</v>
      </c>
      <c r="I362" s="19" t="s">
        <v>10</v>
      </c>
      <c r="J362" s="20"/>
      <c r="K362" s="22">
        <v>23</v>
      </c>
      <c r="L362" s="3"/>
    </row>
    <row r="363" spans="1:12" ht="102">
      <c r="A363" s="13" t="s">
        <v>17</v>
      </c>
      <c r="B363" s="13">
        <v>495</v>
      </c>
      <c r="C363" s="19" t="s">
        <v>499</v>
      </c>
      <c r="D363" s="23" t="s">
        <v>500</v>
      </c>
      <c r="E363" s="13" t="s">
        <v>501</v>
      </c>
      <c r="F363" s="2">
        <f>FIND("impegno",E363,1)</f>
        <v>164</v>
      </c>
      <c r="G363" s="2" t="e">
        <v>#NAME?</v>
      </c>
      <c r="H363" s="25" t="s">
        <v>3350</v>
      </c>
      <c r="I363" s="19" t="s">
        <v>10</v>
      </c>
      <c r="J363" s="20"/>
      <c r="K363" s="20" t="s">
        <v>3801</v>
      </c>
      <c r="L363" s="3"/>
    </row>
    <row r="364" spans="1:12" ht="63.75">
      <c r="A364" s="13" t="s">
        <v>9</v>
      </c>
      <c r="B364" s="13">
        <v>497</v>
      </c>
      <c r="C364" s="19" t="s">
        <v>521</v>
      </c>
      <c r="D364" s="23" t="s">
        <v>500</v>
      </c>
      <c r="E364" s="13" t="s">
        <v>2170</v>
      </c>
      <c r="F364" s="2">
        <f t="shared" si="8"/>
        <v>171</v>
      </c>
      <c r="G364" s="2" t="s">
        <v>3077</v>
      </c>
      <c r="H364" s="25" t="s">
        <v>3358</v>
      </c>
      <c r="I364" s="19" t="s">
        <v>10</v>
      </c>
      <c r="J364" s="20" t="s">
        <v>98</v>
      </c>
      <c r="K364" s="22">
        <v>23</v>
      </c>
      <c r="L364" s="3"/>
    </row>
    <row r="365" spans="1:12" ht="63.75">
      <c r="A365" s="13" t="s">
        <v>9</v>
      </c>
      <c r="B365" s="13">
        <v>498</v>
      </c>
      <c r="C365" s="19" t="s">
        <v>522</v>
      </c>
      <c r="D365" s="23" t="s">
        <v>500</v>
      </c>
      <c r="E365" s="13" t="s">
        <v>2171</v>
      </c>
      <c r="F365" s="2">
        <f t="shared" si="8"/>
        <v>171</v>
      </c>
      <c r="G365" s="2" t="s">
        <v>3077</v>
      </c>
      <c r="H365" s="25" t="s">
        <v>3359</v>
      </c>
      <c r="I365" s="19" t="s">
        <v>10</v>
      </c>
      <c r="J365" s="20" t="s">
        <v>98</v>
      </c>
      <c r="K365" s="22">
        <v>23</v>
      </c>
      <c r="L365" s="3"/>
    </row>
    <row r="366" spans="1:12" ht="63.75">
      <c r="A366" s="13" t="s">
        <v>9</v>
      </c>
      <c r="B366" s="13" t="e">
        <v>#N/A</v>
      </c>
      <c r="C366" s="19" t="s">
        <v>523</v>
      </c>
      <c r="D366" s="23" t="s">
        <v>500</v>
      </c>
      <c r="E366" s="13" t="s">
        <v>2172</v>
      </c>
      <c r="F366" s="2">
        <f t="shared" si="8"/>
        <v>85</v>
      </c>
      <c r="G366" s="2" t="s">
        <v>3077</v>
      </c>
      <c r="H366" s="25" t="s">
        <v>3360</v>
      </c>
      <c r="I366" s="19" t="s">
        <v>10</v>
      </c>
      <c r="J366" s="20" t="s">
        <v>27</v>
      </c>
      <c r="K366" s="22">
        <v>23</v>
      </c>
      <c r="L366" s="3"/>
    </row>
    <row r="367" spans="1:12" ht="51">
      <c r="A367" s="13" t="s">
        <v>9</v>
      </c>
      <c r="B367" s="13">
        <v>500</v>
      </c>
      <c r="C367" s="19" t="s">
        <v>524</v>
      </c>
      <c r="D367" s="23" t="s">
        <v>500</v>
      </c>
      <c r="E367" s="13" t="s">
        <v>2173</v>
      </c>
      <c r="F367" s="2">
        <f t="shared" si="8"/>
        <v>21</v>
      </c>
      <c r="G367" s="2" t="s">
        <v>3077</v>
      </c>
      <c r="H367" s="25" t="s">
        <v>3361</v>
      </c>
      <c r="I367" s="19" t="s">
        <v>10</v>
      </c>
      <c r="J367" s="20" t="s">
        <v>86</v>
      </c>
      <c r="K367" s="22">
        <v>23</v>
      </c>
      <c r="L367" s="3"/>
    </row>
    <row r="368" spans="1:12" ht="38.25">
      <c r="A368" s="13" t="s">
        <v>9</v>
      </c>
      <c r="B368" s="13">
        <v>501</v>
      </c>
      <c r="C368" s="19" t="s">
        <v>525</v>
      </c>
      <c r="D368" s="23" t="s">
        <v>500</v>
      </c>
      <c r="E368" s="13" t="s">
        <v>2174</v>
      </c>
      <c r="F368" s="2">
        <f t="shared" si="8"/>
        <v>21</v>
      </c>
      <c r="G368" s="2" t="s">
        <v>3077</v>
      </c>
      <c r="H368" s="25" t="s">
        <v>3362</v>
      </c>
      <c r="I368" s="19" t="s">
        <v>10</v>
      </c>
      <c r="J368" s="20" t="s">
        <v>86</v>
      </c>
      <c r="K368" s="22">
        <v>23</v>
      </c>
      <c r="L368" s="3"/>
    </row>
    <row r="369" spans="1:12" ht="51">
      <c r="A369" s="13" t="s">
        <v>9</v>
      </c>
      <c r="B369" s="13">
        <v>502</v>
      </c>
      <c r="C369" s="19" t="s">
        <v>526</v>
      </c>
      <c r="D369" s="23" t="s">
        <v>500</v>
      </c>
      <c r="E369" s="13" t="s">
        <v>2175</v>
      </c>
      <c r="F369" s="2">
        <f t="shared" si="8"/>
        <v>21</v>
      </c>
      <c r="G369" s="2" t="s">
        <v>3077</v>
      </c>
      <c r="H369" s="25" t="s">
        <v>3363</v>
      </c>
      <c r="I369" s="19" t="s">
        <v>10</v>
      </c>
      <c r="J369" s="20" t="s">
        <v>86</v>
      </c>
      <c r="K369" s="22">
        <v>23</v>
      </c>
      <c r="L369" s="3"/>
    </row>
    <row r="370" spans="1:12" ht="51">
      <c r="A370" s="13" t="s">
        <v>9</v>
      </c>
      <c r="B370" s="13">
        <v>503</v>
      </c>
      <c r="C370" s="19" t="s">
        <v>527</v>
      </c>
      <c r="D370" s="23" t="s">
        <v>500</v>
      </c>
      <c r="E370" s="13" t="s">
        <v>2176</v>
      </c>
      <c r="F370" s="2">
        <f t="shared" si="8"/>
        <v>21</v>
      </c>
      <c r="G370" s="2" t="s">
        <v>3077</v>
      </c>
      <c r="H370" s="25" t="s">
        <v>3364</v>
      </c>
      <c r="I370" s="19" t="s">
        <v>10</v>
      </c>
      <c r="J370" s="20" t="s">
        <v>86</v>
      </c>
      <c r="K370" s="22">
        <v>23</v>
      </c>
      <c r="L370" s="3"/>
    </row>
    <row r="371" spans="1:12" ht="63.75">
      <c r="A371" s="13" t="s">
        <v>9</v>
      </c>
      <c r="B371" s="13">
        <v>504</v>
      </c>
      <c r="C371" s="19" t="s">
        <v>528</v>
      </c>
      <c r="D371" s="23" t="s">
        <v>500</v>
      </c>
      <c r="E371" s="13" t="s">
        <v>2177</v>
      </c>
      <c r="F371" s="2">
        <f t="shared" si="8"/>
        <v>1</v>
      </c>
      <c r="G371" s="2" t="s">
        <v>3077</v>
      </c>
      <c r="H371" s="25" t="s">
        <v>3365</v>
      </c>
      <c r="I371" s="19" t="s">
        <v>10</v>
      </c>
      <c r="J371" s="20"/>
      <c r="K371" s="22">
        <v>23</v>
      </c>
      <c r="L371" s="3"/>
    </row>
    <row r="372" spans="1:12" ht="63.75">
      <c r="A372" s="13" t="s">
        <v>9</v>
      </c>
      <c r="B372" s="13">
        <v>505</v>
      </c>
      <c r="C372" s="19" t="s">
        <v>529</v>
      </c>
      <c r="D372" s="23" t="s">
        <v>500</v>
      </c>
      <c r="E372" s="13" t="s">
        <v>2178</v>
      </c>
      <c r="F372" s="2">
        <f t="shared" si="8"/>
        <v>1</v>
      </c>
      <c r="G372" s="2" t="s">
        <v>3077</v>
      </c>
      <c r="H372" s="25" t="s">
        <v>3366</v>
      </c>
      <c r="I372" s="19" t="s">
        <v>10</v>
      </c>
      <c r="J372" s="20"/>
      <c r="K372" s="22">
        <v>23</v>
      </c>
      <c r="L372" s="3"/>
    </row>
    <row r="373" spans="1:12" ht="63.75">
      <c r="A373" s="13" t="s">
        <v>9</v>
      </c>
      <c r="B373" s="13">
        <v>506</v>
      </c>
      <c r="C373" s="19" t="s">
        <v>530</v>
      </c>
      <c r="D373" s="23" t="s">
        <v>500</v>
      </c>
      <c r="E373" s="13" t="s">
        <v>2179</v>
      </c>
      <c r="F373" s="2">
        <f t="shared" si="8"/>
        <v>1</v>
      </c>
      <c r="G373" s="2" t="s">
        <v>3077</v>
      </c>
      <c r="H373" s="25" t="s">
        <v>3367</v>
      </c>
      <c r="I373" s="19" t="s">
        <v>10</v>
      </c>
      <c r="J373" s="20"/>
      <c r="K373" s="22">
        <v>23</v>
      </c>
      <c r="L373" s="3"/>
    </row>
    <row r="374" spans="1:12" ht="51">
      <c r="A374" s="13" t="s">
        <v>15</v>
      </c>
      <c r="B374" s="13">
        <v>507</v>
      </c>
      <c r="C374" s="19" t="s">
        <v>502</v>
      </c>
      <c r="D374" s="23" t="s">
        <v>500</v>
      </c>
      <c r="E374" s="13" t="s">
        <v>2152</v>
      </c>
      <c r="F374" s="2">
        <f t="shared" si="8"/>
        <v>31</v>
      </c>
      <c r="G374" s="2" t="s">
        <v>3077</v>
      </c>
      <c r="H374" s="25">
        <v>4715.05</v>
      </c>
      <c r="I374" s="19" t="s">
        <v>10</v>
      </c>
      <c r="J374" s="20"/>
      <c r="K374" s="20">
        <v>23</v>
      </c>
      <c r="L374" s="3"/>
    </row>
    <row r="375" spans="1:12" ht="51">
      <c r="A375" s="13" t="s">
        <v>15</v>
      </c>
      <c r="B375" s="13">
        <v>508</v>
      </c>
      <c r="C375" s="19" t="s">
        <v>503</v>
      </c>
      <c r="D375" s="23" t="s">
        <v>500</v>
      </c>
      <c r="E375" s="13" t="s">
        <v>2153</v>
      </c>
      <c r="F375" s="2">
        <f t="shared" si="8"/>
        <v>31</v>
      </c>
      <c r="G375" s="2" t="s">
        <v>3077</v>
      </c>
      <c r="H375" s="25">
        <v>11294.12</v>
      </c>
      <c r="I375" s="19" t="s">
        <v>10</v>
      </c>
      <c r="J375" s="20"/>
      <c r="K375" s="20">
        <v>23</v>
      </c>
      <c r="L375" s="3"/>
    </row>
    <row r="376" spans="1:12" ht="51">
      <c r="A376" s="13" t="s">
        <v>15</v>
      </c>
      <c r="B376" s="13">
        <v>509</v>
      </c>
      <c r="C376" s="19" t="s">
        <v>504</v>
      </c>
      <c r="D376" s="23" t="s">
        <v>500</v>
      </c>
      <c r="E376" s="13" t="s">
        <v>2154</v>
      </c>
      <c r="F376" s="2">
        <f t="shared" si="8"/>
        <v>31</v>
      </c>
      <c r="G376" s="2" t="s">
        <v>3077</v>
      </c>
      <c r="H376" s="25">
        <v>20500.21</v>
      </c>
      <c r="I376" s="19" t="s">
        <v>10</v>
      </c>
      <c r="J376" s="20"/>
      <c r="K376" s="20">
        <v>23</v>
      </c>
      <c r="L376" s="3"/>
    </row>
    <row r="377" spans="1:12" ht="38.25">
      <c r="A377" s="13" t="s">
        <v>15</v>
      </c>
      <c r="B377" s="13">
        <v>510</v>
      </c>
      <c r="C377" s="19" t="s">
        <v>505</v>
      </c>
      <c r="D377" s="23" t="s">
        <v>500</v>
      </c>
      <c r="E377" s="13" t="s">
        <v>2155</v>
      </c>
      <c r="F377" s="2">
        <f t="shared" si="8"/>
        <v>31</v>
      </c>
      <c r="G377" s="2" t="s">
        <v>3077</v>
      </c>
      <c r="H377" s="25">
        <v>10306.5</v>
      </c>
      <c r="I377" s="19" t="s">
        <v>10</v>
      </c>
      <c r="J377" s="20"/>
      <c r="K377" s="20">
        <v>23</v>
      </c>
      <c r="L377" s="3"/>
    </row>
    <row r="378" spans="1:12" ht="76.5">
      <c r="A378" s="13" t="s">
        <v>9</v>
      </c>
      <c r="B378" s="13">
        <v>511</v>
      </c>
      <c r="C378" s="19" t="s">
        <v>531</v>
      </c>
      <c r="D378" s="23" t="s">
        <v>500</v>
      </c>
      <c r="E378" s="13" t="s">
        <v>2180</v>
      </c>
      <c r="F378" s="2">
        <f t="shared" si="8"/>
        <v>60</v>
      </c>
      <c r="G378" s="2" t="s">
        <v>3077</v>
      </c>
      <c r="H378" s="25" t="s">
        <v>3368</v>
      </c>
      <c r="I378" s="19" t="s">
        <v>10</v>
      </c>
      <c r="J378" s="20" t="s">
        <v>27</v>
      </c>
      <c r="K378" s="22">
        <v>23</v>
      </c>
      <c r="L378" s="3"/>
    </row>
    <row r="379" spans="1:12" ht="51">
      <c r="A379" s="13" t="s">
        <v>15</v>
      </c>
      <c r="B379" s="13">
        <v>512</v>
      </c>
      <c r="C379" s="19" t="s">
        <v>506</v>
      </c>
      <c r="D379" s="23" t="s">
        <v>500</v>
      </c>
      <c r="E379" s="13" t="s">
        <v>2897</v>
      </c>
      <c r="F379" s="2">
        <f t="shared" si="8"/>
        <v>31</v>
      </c>
      <c r="G379" s="2" t="s">
        <v>3077</v>
      </c>
      <c r="H379" s="25">
        <v>57408.85</v>
      </c>
      <c r="I379" s="19" t="s">
        <v>10</v>
      </c>
      <c r="J379" s="20"/>
      <c r="K379" s="20">
        <v>23</v>
      </c>
      <c r="L379" s="3"/>
    </row>
    <row r="380" spans="1:12" ht="25.5">
      <c r="A380" s="13" t="s">
        <v>15</v>
      </c>
      <c r="B380" s="13">
        <v>513</v>
      </c>
      <c r="C380" s="19" t="s">
        <v>507</v>
      </c>
      <c r="D380" s="23" t="s">
        <v>500</v>
      </c>
      <c r="E380" s="13" t="s">
        <v>2156</v>
      </c>
      <c r="F380" s="2">
        <f t="shared" si="8"/>
        <v>23</v>
      </c>
      <c r="G380" s="2" t="s">
        <v>3077</v>
      </c>
      <c r="H380" s="25">
        <v>1000</v>
      </c>
      <c r="I380" s="19" t="s">
        <v>10</v>
      </c>
      <c r="J380" s="20"/>
      <c r="K380" s="20">
        <v>23</v>
      </c>
      <c r="L380" s="3"/>
    </row>
    <row r="381" spans="1:12" ht="38.25">
      <c r="A381" s="13" t="s">
        <v>15</v>
      </c>
      <c r="B381" s="13">
        <v>514</v>
      </c>
      <c r="C381" s="19" t="s">
        <v>508</v>
      </c>
      <c r="D381" s="23" t="s">
        <v>500</v>
      </c>
      <c r="E381" s="13" t="s">
        <v>2157</v>
      </c>
      <c r="F381" s="2">
        <f t="shared" si="8"/>
        <v>29</v>
      </c>
      <c r="G381" s="2" t="s">
        <v>3077</v>
      </c>
      <c r="H381" s="25">
        <v>5750</v>
      </c>
      <c r="I381" s="19" t="s">
        <v>10</v>
      </c>
      <c r="J381" s="20"/>
      <c r="K381" s="20">
        <v>23</v>
      </c>
      <c r="L381" s="3"/>
    </row>
    <row r="382" spans="1:12" ht="51">
      <c r="A382" s="13" t="s">
        <v>9</v>
      </c>
      <c r="B382" s="13">
        <v>515</v>
      </c>
      <c r="C382" s="19" t="s">
        <v>532</v>
      </c>
      <c r="D382" s="23" t="s">
        <v>500</v>
      </c>
      <c r="E382" s="13" t="s">
        <v>2181</v>
      </c>
      <c r="F382" s="2">
        <f t="shared" si="8"/>
        <v>42</v>
      </c>
      <c r="G382" s="2" t="s">
        <v>3077</v>
      </c>
      <c r="H382" s="25" t="s">
        <v>3369</v>
      </c>
      <c r="I382" s="19" t="s">
        <v>10</v>
      </c>
      <c r="J382" s="20" t="s">
        <v>27</v>
      </c>
      <c r="K382" s="22">
        <v>23</v>
      </c>
      <c r="L382" s="3"/>
    </row>
    <row r="383" spans="1:12" ht="51">
      <c r="A383" s="13" t="s">
        <v>9</v>
      </c>
      <c r="B383" s="13">
        <v>516</v>
      </c>
      <c r="C383" s="19" t="s">
        <v>533</v>
      </c>
      <c r="D383" s="23" t="s">
        <v>500</v>
      </c>
      <c r="E383" s="13" t="s">
        <v>2182</v>
      </c>
      <c r="F383" s="2">
        <f t="shared" si="8"/>
        <v>42</v>
      </c>
      <c r="G383" s="2" t="s">
        <v>3077</v>
      </c>
      <c r="H383" s="25" t="s">
        <v>3370</v>
      </c>
      <c r="I383" s="19" t="s">
        <v>10</v>
      </c>
      <c r="J383" s="20" t="s">
        <v>27</v>
      </c>
      <c r="K383" s="22">
        <v>23</v>
      </c>
      <c r="L383" s="3"/>
    </row>
    <row r="384" spans="1:12" ht="114.75">
      <c r="A384" s="13" t="s">
        <v>9</v>
      </c>
      <c r="B384" s="13">
        <v>518</v>
      </c>
      <c r="C384" s="19" t="s">
        <v>537</v>
      </c>
      <c r="D384" s="23" t="s">
        <v>535</v>
      </c>
      <c r="E384" s="13" t="s">
        <v>2898</v>
      </c>
      <c r="F384" s="2">
        <f aca="true" t="shared" si="9" ref="F384:F391">FIND("impegno",E384,1)</f>
        <v>140</v>
      </c>
      <c r="G384" s="2" t="s">
        <v>3076</v>
      </c>
      <c r="H384" s="25" t="s">
        <v>3101</v>
      </c>
      <c r="I384" s="19" t="s">
        <v>10</v>
      </c>
      <c r="J384" s="20"/>
      <c r="K384" s="20" t="s">
        <v>3802</v>
      </c>
      <c r="L384" s="3"/>
    </row>
    <row r="385" spans="1:12" ht="127.5">
      <c r="A385" s="13" t="s">
        <v>9</v>
      </c>
      <c r="B385" s="13">
        <v>519</v>
      </c>
      <c r="C385" s="19" t="s">
        <v>538</v>
      </c>
      <c r="D385" s="23" t="s">
        <v>535</v>
      </c>
      <c r="E385" s="13" t="s">
        <v>2899</v>
      </c>
      <c r="F385" s="2">
        <f t="shared" si="9"/>
        <v>140</v>
      </c>
      <c r="G385" s="2" t="s">
        <v>3076</v>
      </c>
      <c r="H385" s="25" t="s">
        <v>3372</v>
      </c>
      <c r="I385" s="19" t="s">
        <v>10</v>
      </c>
      <c r="J385" s="20"/>
      <c r="K385" s="20" t="s">
        <v>3802</v>
      </c>
      <c r="L385" s="3"/>
    </row>
    <row r="386" spans="1:12" ht="114.75">
      <c r="A386" s="13" t="s">
        <v>9</v>
      </c>
      <c r="B386" s="13">
        <v>520</v>
      </c>
      <c r="C386" s="19" t="s">
        <v>539</v>
      </c>
      <c r="D386" s="23" t="s">
        <v>535</v>
      </c>
      <c r="E386" s="13" t="s">
        <v>2900</v>
      </c>
      <c r="F386" s="2">
        <f t="shared" si="9"/>
        <v>140</v>
      </c>
      <c r="G386" s="2" t="s">
        <v>3076</v>
      </c>
      <c r="H386" s="25" t="s">
        <v>3373</v>
      </c>
      <c r="I386" s="19" t="s">
        <v>10</v>
      </c>
      <c r="J386" s="20"/>
      <c r="K386" s="20" t="s">
        <v>3802</v>
      </c>
      <c r="L386" s="3"/>
    </row>
    <row r="387" spans="1:12" ht="102">
      <c r="A387" s="13" t="s">
        <v>9</v>
      </c>
      <c r="B387" s="13">
        <v>521</v>
      </c>
      <c r="C387" s="19" t="s">
        <v>540</v>
      </c>
      <c r="D387" s="23" t="s">
        <v>535</v>
      </c>
      <c r="E387" s="13" t="s">
        <v>2901</v>
      </c>
      <c r="F387" s="2">
        <f t="shared" si="9"/>
        <v>140</v>
      </c>
      <c r="G387" s="2" t="s">
        <v>3076</v>
      </c>
      <c r="H387" s="25" t="s">
        <v>3114</v>
      </c>
      <c r="I387" s="19" t="s">
        <v>10</v>
      </c>
      <c r="J387" s="20"/>
      <c r="K387" s="20" t="s">
        <v>3802</v>
      </c>
      <c r="L387" s="3"/>
    </row>
    <row r="388" spans="1:12" ht="140.25">
      <c r="A388" s="13" t="s">
        <v>9</v>
      </c>
      <c r="B388" s="13">
        <v>522</v>
      </c>
      <c r="C388" s="19" t="s">
        <v>541</v>
      </c>
      <c r="D388" s="23" t="s">
        <v>535</v>
      </c>
      <c r="E388" s="13" t="s">
        <v>2902</v>
      </c>
      <c r="F388" s="2">
        <f t="shared" si="9"/>
        <v>140</v>
      </c>
      <c r="G388" s="2" t="s">
        <v>3076</v>
      </c>
      <c r="H388" s="25" t="s">
        <v>3093</v>
      </c>
      <c r="I388" s="19" t="s">
        <v>10</v>
      </c>
      <c r="J388" s="20"/>
      <c r="K388" s="20" t="s">
        <v>3802</v>
      </c>
      <c r="L388" s="3"/>
    </row>
    <row r="389" spans="1:12" ht="102">
      <c r="A389" s="13" t="s">
        <v>9</v>
      </c>
      <c r="B389" s="13">
        <v>523</v>
      </c>
      <c r="C389" s="19" t="s">
        <v>542</v>
      </c>
      <c r="D389" s="23" t="s">
        <v>535</v>
      </c>
      <c r="E389" s="13" t="s">
        <v>2903</v>
      </c>
      <c r="F389" s="2">
        <f t="shared" si="9"/>
        <v>140</v>
      </c>
      <c r="G389" s="2" t="s">
        <v>3076</v>
      </c>
      <c r="H389" s="25" t="s">
        <v>3123</v>
      </c>
      <c r="I389" s="19" t="s">
        <v>10</v>
      </c>
      <c r="J389" s="20"/>
      <c r="K389" s="20" t="s">
        <v>3802</v>
      </c>
      <c r="L389" s="3"/>
    </row>
    <row r="390" spans="1:12" ht="114.75">
      <c r="A390" s="13" t="s">
        <v>9</v>
      </c>
      <c r="B390" s="13">
        <v>524</v>
      </c>
      <c r="C390" s="19" t="s">
        <v>543</v>
      </c>
      <c r="D390" s="23" t="s">
        <v>535</v>
      </c>
      <c r="E390" s="13" t="s">
        <v>2904</v>
      </c>
      <c r="F390" s="2">
        <f t="shared" si="9"/>
        <v>140</v>
      </c>
      <c r="G390" s="2" t="s">
        <v>3076</v>
      </c>
      <c r="H390" s="25" t="s">
        <v>3103</v>
      </c>
      <c r="I390" s="19" t="s">
        <v>10</v>
      </c>
      <c r="J390" s="20"/>
      <c r="K390" s="20" t="s">
        <v>3802</v>
      </c>
      <c r="L390" s="3"/>
    </row>
    <row r="391" spans="1:12" ht="114.75">
      <c r="A391" s="13" t="s">
        <v>9</v>
      </c>
      <c r="B391" s="13">
        <v>525</v>
      </c>
      <c r="C391" s="19" t="s">
        <v>544</v>
      </c>
      <c r="D391" s="23" t="s">
        <v>535</v>
      </c>
      <c r="E391" s="13" t="s">
        <v>2905</v>
      </c>
      <c r="F391" s="2">
        <f t="shared" si="9"/>
        <v>140</v>
      </c>
      <c r="G391" s="2" t="s">
        <v>3076</v>
      </c>
      <c r="H391" s="25" t="s">
        <v>3100</v>
      </c>
      <c r="I391" s="19" t="s">
        <v>10</v>
      </c>
      <c r="J391" s="20"/>
      <c r="K391" s="20" t="s">
        <v>3802</v>
      </c>
      <c r="L391" s="3"/>
    </row>
    <row r="392" spans="1:12" ht="51">
      <c r="A392" s="13" t="s">
        <v>9</v>
      </c>
      <c r="B392" s="13">
        <v>526</v>
      </c>
      <c r="C392" s="19" t="s">
        <v>545</v>
      </c>
      <c r="D392" s="23" t="s">
        <v>535</v>
      </c>
      <c r="E392" s="13" t="s">
        <v>2185</v>
      </c>
      <c r="F392" s="2">
        <f t="shared" si="8"/>
        <v>21</v>
      </c>
      <c r="G392" s="2" t="s">
        <v>3077</v>
      </c>
      <c r="H392" s="25" t="s">
        <v>3374</v>
      </c>
      <c r="I392" s="19" t="s">
        <v>10</v>
      </c>
      <c r="J392" s="20" t="s">
        <v>86</v>
      </c>
      <c r="K392" s="20">
        <v>23</v>
      </c>
      <c r="L392" s="3"/>
    </row>
    <row r="393" spans="1:12" ht="51">
      <c r="A393" s="13" t="s">
        <v>9</v>
      </c>
      <c r="B393" s="13">
        <v>527</v>
      </c>
      <c r="C393" s="19" t="s">
        <v>546</v>
      </c>
      <c r="D393" s="23" t="s">
        <v>535</v>
      </c>
      <c r="E393" s="13" t="s">
        <v>2186</v>
      </c>
      <c r="F393" s="2">
        <f t="shared" si="8"/>
        <v>21</v>
      </c>
      <c r="G393" s="2" t="s">
        <v>3077</v>
      </c>
      <c r="H393" s="25" t="s">
        <v>3375</v>
      </c>
      <c r="I393" s="19" t="s">
        <v>10</v>
      </c>
      <c r="J393" s="20" t="s">
        <v>86</v>
      </c>
      <c r="K393" s="20">
        <v>23</v>
      </c>
      <c r="L393" s="3"/>
    </row>
    <row r="394" spans="1:12" ht="38.25">
      <c r="A394" s="13" t="s">
        <v>9</v>
      </c>
      <c r="B394" s="13">
        <v>528</v>
      </c>
      <c r="C394" s="19" t="s">
        <v>547</v>
      </c>
      <c r="D394" s="23" t="s">
        <v>535</v>
      </c>
      <c r="E394" s="13" t="s">
        <v>2187</v>
      </c>
      <c r="F394" s="2">
        <f t="shared" si="8"/>
        <v>21</v>
      </c>
      <c r="G394" s="2" t="s">
        <v>3077</v>
      </c>
      <c r="H394" s="25" t="s">
        <v>3376</v>
      </c>
      <c r="I394" s="19" t="s">
        <v>10</v>
      </c>
      <c r="J394" s="20" t="s">
        <v>86</v>
      </c>
      <c r="K394" s="20">
        <v>23</v>
      </c>
      <c r="L394" s="3"/>
    </row>
    <row r="395" spans="1:12" ht="51">
      <c r="A395" s="13" t="s">
        <v>9</v>
      </c>
      <c r="B395" s="13">
        <v>529</v>
      </c>
      <c r="C395" s="19" t="s">
        <v>548</v>
      </c>
      <c r="D395" s="23" t="s">
        <v>535</v>
      </c>
      <c r="E395" s="13" t="s">
        <v>2188</v>
      </c>
      <c r="F395" s="2">
        <f t="shared" si="8"/>
        <v>21</v>
      </c>
      <c r="G395" s="2" t="s">
        <v>3077</v>
      </c>
      <c r="H395" s="25" t="s">
        <v>3377</v>
      </c>
      <c r="I395" s="19" t="s">
        <v>10</v>
      </c>
      <c r="J395" s="20" t="s">
        <v>86</v>
      </c>
      <c r="K395" s="20">
        <v>23</v>
      </c>
      <c r="L395" s="3"/>
    </row>
    <row r="396" spans="1:12" ht="51">
      <c r="A396" s="13" t="s">
        <v>9</v>
      </c>
      <c r="B396" s="13" t="e">
        <v>#N/A</v>
      </c>
      <c r="C396" s="19" t="s">
        <v>549</v>
      </c>
      <c r="D396" s="23" t="s">
        <v>535</v>
      </c>
      <c r="E396" s="13" t="s">
        <v>2189</v>
      </c>
      <c r="F396" s="2">
        <f t="shared" si="8"/>
        <v>21</v>
      </c>
      <c r="G396" s="2" t="s">
        <v>3077</v>
      </c>
      <c r="H396" s="25" t="s">
        <v>3363</v>
      </c>
      <c r="I396" s="19" t="s">
        <v>10</v>
      </c>
      <c r="J396" s="20" t="s">
        <v>86</v>
      </c>
      <c r="K396" s="20">
        <v>23</v>
      </c>
      <c r="L396" s="3"/>
    </row>
    <row r="397" spans="1:12" ht="76.5">
      <c r="A397" s="13" t="s">
        <v>9</v>
      </c>
      <c r="B397" s="13">
        <v>531</v>
      </c>
      <c r="C397" s="19" t="s">
        <v>550</v>
      </c>
      <c r="D397" s="23" t="s">
        <v>535</v>
      </c>
      <c r="E397" s="13" t="s">
        <v>2190</v>
      </c>
      <c r="F397" s="2">
        <f t="shared" si="8"/>
        <v>22</v>
      </c>
      <c r="G397" s="2" t="s">
        <v>3077</v>
      </c>
      <c r="H397" s="25" t="s">
        <v>3378</v>
      </c>
      <c r="I397" s="19" t="s">
        <v>10</v>
      </c>
      <c r="J397" s="20" t="s">
        <v>27</v>
      </c>
      <c r="K397" s="20">
        <v>23</v>
      </c>
      <c r="L397" s="3"/>
    </row>
    <row r="398" spans="1:12" ht="51">
      <c r="A398" s="13" t="s">
        <v>9</v>
      </c>
      <c r="B398" s="13">
        <v>533</v>
      </c>
      <c r="C398" s="19" t="s">
        <v>551</v>
      </c>
      <c r="D398" s="23" t="s">
        <v>535</v>
      </c>
      <c r="E398" s="13" t="s">
        <v>2191</v>
      </c>
      <c r="F398" s="2">
        <f t="shared" si="8"/>
        <v>21</v>
      </c>
      <c r="G398" s="2" t="s">
        <v>3077</v>
      </c>
      <c r="H398" s="25" t="s">
        <v>3379</v>
      </c>
      <c r="I398" s="19" t="s">
        <v>10</v>
      </c>
      <c r="J398" s="20" t="s">
        <v>86</v>
      </c>
      <c r="K398" s="20">
        <v>23</v>
      </c>
      <c r="L398" s="3"/>
    </row>
    <row r="399" spans="1:12" ht="51">
      <c r="A399" s="13" t="s">
        <v>9</v>
      </c>
      <c r="B399" s="13">
        <v>534</v>
      </c>
      <c r="C399" s="19" t="s">
        <v>552</v>
      </c>
      <c r="D399" s="23" t="s">
        <v>535</v>
      </c>
      <c r="E399" s="13" t="s">
        <v>2192</v>
      </c>
      <c r="F399" s="2">
        <f t="shared" si="8"/>
        <v>21</v>
      </c>
      <c r="G399" s="2" t="s">
        <v>3077</v>
      </c>
      <c r="H399" s="25" t="s">
        <v>3380</v>
      </c>
      <c r="I399" s="19" t="s">
        <v>10</v>
      </c>
      <c r="J399" s="20" t="s">
        <v>86</v>
      </c>
      <c r="K399" s="20">
        <v>23</v>
      </c>
      <c r="L399" s="3"/>
    </row>
    <row r="400" spans="1:12" ht="51">
      <c r="A400" s="13" t="s">
        <v>9</v>
      </c>
      <c r="B400" s="13">
        <v>535</v>
      </c>
      <c r="C400" s="19" t="s">
        <v>553</v>
      </c>
      <c r="D400" s="23" t="s">
        <v>535</v>
      </c>
      <c r="E400" s="13" t="s">
        <v>2193</v>
      </c>
      <c r="F400" s="2">
        <f t="shared" si="8"/>
        <v>21</v>
      </c>
      <c r="G400" s="2" t="s">
        <v>3077</v>
      </c>
      <c r="H400" s="25" t="s">
        <v>3381</v>
      </c>
      <c r="I400" s="19" t="s">
        <v>10</v>
      </c>
      <c r="J400" s="20" t="s">
        <v>86</v>
      </c>
      <c r="K400" s="20">
        <v>23</v>
      </c>
      <c r="L400" s="3"/>
    </row>
    <row r="401" spans="1:12" ht="63.75">
      <c r="A401" s="13" t="s">
        <v>14</v>
      </c>
      <c r="B401" s="13">
        <v>536</v>
      </c>
      <c r="C401" s="19" t="s">
        <v>534</v>
      </c>
      <c r="D401" s="23" t="s">
        <v>535</v>
      </c>
      <c r="E401" s="13" t="s">
        <v>2183</v>
      </c>
      <c r="F401" s="2">
        <f t="shared" si="8"/>
        <v>1</v>
      </c>
      <c r="G401" s="2" t="s">
        <v>3077</v>
      </c>
      <c r="H401" s="25" t="s">
        <v>3371</v>
      </c>
      <c r="I401" s="19" t="s">
        <v>10</v>
      </c>
      <c r="J401" s="20"/>
      <c r="K401" s="20">
        <v>23</v>
      </c>
      <c r="L401" s="3"/>
    </row>
    <row r="402" spans="1:12" ht="38.25">
      <c r="A402" s="13" t="s">
        <v>9</v>
      </c>
      <c r="B402" s="13">
        <v>537</v>
      </c>
      <c r="C402" s="19" t="s">
        <v>554</v>
      </c>
      <c r="D402" s="23" t="s">
        <v>535</v>
      </c>
      <c r="E402" s="13" t="s">
        <v>2194</v>
      </c>
      <c r="F402" s="2">
        <f t="shared" si="8"/>
        <v>21</v>
      </c>
      <c r="G402" s="2" t="s">
        <v>3077</v>
      </c>
      <c r="H402" s="25" t="s">
        <v>3382</v>
      </c>
      <c r="I402" s="19" t="s">
        <v>10</v>
      </c>
      <c r="J402" s="20" t="s">
        <v>86</v>
      </c>
      <c r="K402" s="20">
        <v>23</v>
      </c>
      <c r="L402" s="3"/>
    </row>
    <row r="403" spans="1:12" ht="51">
      <c r="A403" s="13" t="s">
        <v>9</v>
      </c>
      <c r="B403" s="13">
        <v>538</v>
      </c>
      <c r="C403" s="19" t="s">
        <v>555</v>
      </c>
      <c r="D403" s="23" t="s">
        <v>535</v>
      </c>
      <c r="E403" s="13" t="s">
        <v>2195</v>
      </c>
      <c r="F403" s="2">
        <f t="shared" si="8"/>
        <v>21</v>
      </c>
      <c r="G403" s="2" t="s">
        <v>3077</v>
      </c>
      <c r="H403" s="25" t="s">
        <v>3383</v>
      </c>
      <c r="I403" s="19" t="s">
        <v>10</v>
      </c>
      <c r="J403" s="20" t="s">
        <v>86</v>
      </c>
      <c r="K403" s="20">
        <v>23</v>
      </c>
      <c r="L403" s="3"/>
    </row>
    <row r="404" spans="1:12" ht="51">
      <c r="A404" s="13" t="s">
        <v>9</v>
      </c>
      <c r="B404" s="13">
        <v>539</v>
      </c>
      <c r="C404" s="19" t="s">
        <v>556</v>
      </c>
      <c r="D404" s="23" t="s">
        <v>535</v>
      </c>
      <c r="E404" s="13" t="s">
        <v>2196</v>
      </c>
      <c r="F404" s="2">
        <f t="shared" si="8"/>
        <v>21</v>
      </c>
      <c r="G404" s="2" t="s">
        <v>3077</v>
      </c>
      <c r="H404" s="25" t="s">
        <v>3383</v>
      </c>
      <c r="I404" s="19" t="s">
        <v>10</v>
      </c>
      <c r="J404" s="20" t="s">
        <v>86</v>
      </c>
      <c r="K404" s="20">
        <v>23</v>
      </c>
      <c r="L404" s="3"/>
    </row>
    <row r="405" spans="1:12" ht="63.75">
      <c r="A405" s="13" t="s">
        <v>9</v>
      </c>
      <c r="B405" s="13">
        <v>541</v>
      </c>
      <c r="C405" s="19" t="s">
        <v>557</v>
      </c>
      <c r="D405" s="23" t="s">
        <v>535</v>
      </c>
      <c r="E405" s="13" t="s">
        <v>2197</v>
      </c>
      <c r="F405" s="2">
        <f t="shared" si="8"/>
        <v>21</v>
      </c>
      <c r="G405" s="2" t="s">
        <v>3077</v>
      </c>
      <c r="H405" s="25" t="s">
        <v>3384</v>
      </c>
      <c r="I405" s="19" t="s">
        <v>10</v>
      </c>
      <c r="J405" s="20" t="s">
        <v>86</v>
      </c>
      <c r="K405" s="20">
        <v>23</v>
      </c>
      <c r="L405" s="3"/>
    </row>
    <row r="406" spans="1:12" ht="51">
      <c r="A406" s="13" t="s">
        <v>9</v>
      </c>
      <c r="B406" s="13">
        <v>542</v>
      </c>
      <c r="C406" s="19" t="s">
        <v>558</v>
      </c>
      <c r="D406" s="23" t="s">
        <v>535</v>
      </c>
      <c r="E406" s="13" t="s">
        <v>2198</v>
      </c>
      <c r="F406" s="2">
        <f t="shared" si="8"/>
        <v>21</v>
      </c>
      <c r="G406" s="2" t="s">
        <v>3077</v>
      </c>
      <c r="H406" s="25" t="s">
        <v>3385</v>
      </c>
      <c r="I406" s="19" t="s">
        <v>10</v>
      </c>
      <c r="J406" s="20" t="s">
        <v>86</v>
      </c>
      <c r="K406" s="20">
        <v>23</v>
      </c>
      <c r="L406" s="3"/>
    </row>
    <row r="407" spans="1:12" ht="38.25">
      <c r="A407" s="13" t="s">
        <v>9</v>
      </c>
      <c r="B407" s="13">
        <v>543</v>
      </c>
      <c r="C407" s="19" t="s">
        <v>559</v>
      </c>
      <c r="D407" s="23" t="s">
        <v>535</v>
      </c>
      <c r="E407" s="13" t="s">
        <v>2199</v>
      </c>
      <c r="F407" s="2">
        <f t="shared" si="8"/>
        <v>21</v>
      </c>
      <c r="G407" s="2" t="s">
        <v>3077</v>
      </c>
      <c r="H407" s="25" t="s">
        <v>3386</v>
      </c>
      <c r="I407" s="19" t="s">
        <v>10</v>
      </c>
      <c r="J407" s="20" t="s">
        <v>86</v>
      </c>
      <c r="K407" s="20">
        <v>23</v>
      </c>
      <c r="L407" s="3"/>
    </row>
    <row r="408" spans="1:12" ht="51">
      <c r="A408" s="13" t="s">
        <v>9</v>
      </c>
      <c r="B408" s="13">
        <v>547</v>
      </c>
      <c r="C408" s="19" t="s">
        <v>560</v>
      </c>
      <c r="D408" s="23" t="s">
        <v>535</v>
      </c>
      <c r="E408" s="13" t="s">
        <v>2200</v>
      </c>
      <c r="F408" s="2">
        <f t="shared" si="8"/>
        <v>21</v>
      </c>
      <c r="G408" s="2" t="s">
        <v>3077</v>
      </c>
      <c r="H408" s="25" t="s">
        <v>3387</v>
      </c>
      <c r="I408" s="19" t="s">
        <v>10</v>
      </c>
      <c r="J408" s="20" t="s">
        <v>86</v>
      </c>
      <c r="K408" s="20">
        <v>23</v>
      </c>
      <c r="L408" s="3"/>
    </row>
    <row r="409" spans="1:12" ht="38.25">
      <c r="A409" s="13" t="s">
        <v>9</v>
      </c>
      <c r="B409" s="13">
        <v>548</v>
      </c>
      <c r="C409" s="19" t="s">
        <v>561</v>
      </c>
      <c r="D409" s="23" t="s">
        <v>535</v>
      </c>
      <c r="E409" s="13" t="s">
        <v>2201</v>
      </c>
      <c r="F409" s="2">
        <f t="shared" si="8"/>
        <v>21</v>
      </c>
      <c r="G409" s="2" t="s">
        <v>3077</v>
      </c>
      <c r="H409" s="25" t="s">
        <v>3388</v>
      </c>
      <c r="I409" s="19" t="s">
        <v>10</v>
      </c>
      <c r="J409" s="20" t="s">
        <v>86</v>
      </c>
      <c r="K409" s="20">
        <v>23</v>
      </c>
      <c r="L409" s="3"/>
    </row>
    <row r="410" spans="1:12" ht="51">
      <c r="A410" s="13" t="s">
        <v>9</v>
      </c>
      <c r="B410" s="13">
        <v>549</v>
      </c>
      <c r="C410" s="19" t="s">
        <v>562</v>
      </c>
      <c r="D410" s="23" t="s">
        <v>535</v>
      </c>
      <c r="E410" s="13" t="s">
        <v>2202</v>
      </c>
      <c r="F410" s="2">
        <f t="shared" si="8"/>
        <v>21</v>
      </c>
      <c r="G410" s="2" t="s">
        <v>3077</v>
      </c>
      <c r="H410" s="25" t="s">
        <v>3389</v>
      </c>
      <c r="I410" s="19" t="s">
        <v>10</v>
      </c>
      <c r="J410" s="20" t="s">
        <v>86</v>
      </c>
      <c r="K410" s="20">
        <v>23</v>
      </c>
      <c r="L410" s="3"/>
    </row>
    <row r="411" spans="1:12" ht="38.25">
      <c r="A411" s="13" t="s">
        <v>9</v>
      </c>
      <c r="B411" s="13">
        <v>550</v>
      </c>
      <c r="C411" s="19" t="s">
        <v>563</v>
      </c>
      <c r="D411" s="23" t="s">
        <v>535</v>
      </c>
      <c r="E411" s="13" t="s">
        <v>2203</v>
      </c>
      <c r="F411" s="2">
        <f t="shared" si="8"/>
        <v>20</v>
      </c>
      <c r="G411" s="2" t="s">
        <v>3077</v>
      </c>
      <c r="H411" s="25">
        <v>26678.7</v>
      </c>
      <c r="I411" s="19" t="s">
        <v>10</v>
      </c>
      <c r="J411" s="20" t="s">
        <v>86</v>
      </c>
      <c r="K411" s="20">
        <v>23</v>
      </c>
      <c r="L411" s="3"/>
    </row>
    <row r="412" spans="1:12" ht="51">
      <c r="A412" s="13" t="s">
        <v>9</v>
      </c>
      <c r="B412" s="13">
        <v>551</v>
      </c>
      <c r="C412" s="19" t="s">
        <v>564</v>
      </c>
      <c r="D412" s="23" t="s">
        <v>535</v>
      </c>
      <c r="E412" s="13" t="s">
        <v>2204</v>
      </c>
      <c r="F412" s="2">
        <f t="shared" si="8"/>
        <v>21</v>
      </c>
      <c r="G412" s="2" t="s">
        <v>3077</v>
      </c>
      <c r="H412" s="25" t="s">
        <v>3390</v>
      </c>
      <c r="I412" s="19" t="s">
        <v>10</v>
      </c>
      <c r="J412" s="20" t="s">
        <v>86</v>
      </c>
      <c r="K412" s="20">
        <v>23</v>
      </c>
      <c r="L412" s="3"/>
    </row>
    <row r="413" spans="1:12" ht="38.25">
      <c r="A413" s="13" t="s">
        <v>9</v>
      </c>
      <c r="B413" s="13">
        <v>552</v>
      </c>
      <c r="C413" s="19" t="s">
        <v>565</v>
      </c>
      <c r="D413" s="23" t="s">
        <v>535</v>
      </c>
      <c r="E413" s="13" t="s">
        <v>2205</v>
      </c>
      <c r="F413" s="2">
        <f t="shared" si="8"/>
        <v>20</v>
      </c>
      <c r="G413" s="2" t="s">
        <v>3077</v>
      </c>
      <c r="H413" s="25">
        <v>29899.2</v>
      </c>
      <c r="I413" s="19" t="s">
        <v>10</v>
      </c>
      <c r="J413" s="20" t="s">
        <v>86</v>
      </c>
      <c r="K413" s="20">
        <v>23</v>
      </c>
      <c r="L413" s="3"/>
    </row>
    <row r="414" spans="1:12" ht="38.25">
      <c r="A414" s="13" t="s">
        <v>9</v>
      </c>
      <c r="B414" s="13">
        <v>553</v>
      </c>
      <c r="C414" s="19" t="s">
        <v>566</v>
      </c>
      <c r="D414" s="23" t="s">
        <v>535</v>
      </c>
      <c r="E414" s="13" t="s">
        <v>2206</v>
      </c>
      <c r="F414" s="2">
        <f t="shared" si="8"/>
        <v>21</v>
      </c>
      <c r="G414" s="2" t="s">
        <v>3077</v>
      </c>
      <c r="H414" s="25" t="s">
        <v>3391</v>
      </c>
      <c r="I414" s="19" t="s">
        <v>10</v>
      </c>
      <c r="J414" s="20" t="s">
        <v>86</v>
      </c>
      <c r="K414" s="20">
        <v>23</v>
      </c>
      <c r="L414" s="3"/>
    </row>
    <row r="415" spans="1:12" ht="38.25">
      <c r="A415" s="13" t="s">
        <v>9</v>
      </c>
      <c r="B415" s="13">
        <v>554</v>
      </c>
      <c r="C415" s="19" t="s">
        <v>567</v>
      </c>
      <c r="D415" s="23" t="s">
        <v>535</v>
      </c>
      <c r="E415" s="13" t="s">
        <v>2207</v>
      </c>
      <c r="F415" s="2">
        <f t="shared" si="8"/>
        <v>20</v>
      </c>
      <c r="G415" s="2" t="s">
        <v>3077</v>
      </c>
      <c r="H415" s="25">
        <v>10776.9</v>
      </c>
      <c r="I415" s="19"/>
      <c r="J415" s="20" t="s">
        <v>86</v>
      </c>
      <c r="K415" s="20">
        <v>23</v>
      </c>
      <c r="L415" s="3"/>
    </row>
    <row r="416" spans="1:12" ht="51">
      <c r="A416" s="13" t="s">
        <v>9</v>
      </c>
      <c r="B416" s="13">
        <v>555</v>
      </c>
      <c r="C416" s="19" t="s">
        <v>568</v>
      </c>
      <c r="D416" s="23" t="s">
        <v>535</v>
      </c>
      <c r="E416" s="13" t="s">
        <v>2208</v>
      </c>
      <c r="F416" s="2">
        <f t="shared" si="8"/>
        <v>21</v>
      </c>
      <c r="G416" s="2" t="s">
        <v>3077</v>
      </c>
      <c r="H416" s="25" t="s">
        <v>3392</v>
      </c>
      <c r="I416" s="19" t="s">
        <v>10</v>
      </c>
      <c r="J416" s="20" t="s">
        <v>86</v>
      </c>
      <c r="K416" s="20">
        <v>23</v>
      </c>
      <c r="L416" s="3"/>
    </row>
    <row r="417" spans="1:12" ht="51">
      <c r="A417" s="13" t="s">
        <v>9</v>
      </c>
      <c r="B417" s="13">
        <v>556</v>
      </c>
      <c r="C417" s="19" t="s">
        <v>569</v>
      </c>
      <c r="D417" s="23" t="s">
        <v>535</v>
      </c>
      <c r="E417" s="13" t="s">
        <v>2209</v>
      </c>
      <c r="F417" s="2">
        <f aca="true" t="shared" si="10" ref="F417:F480">FIND("liquidazione",E417,1)</f>
        <v>20</v>
      </c>
      <c r="G417" s="2" t="s">
        <v>3077</v>
      </c>
      <c r="H417" s="25">
        <v>18148.5</v>
      </c>
      <c r="I417" s="19" t="s">
        <v>10</v>
      </c>
      <c r="J417" s="20" t="s">
        <v>86</v>
      </c>
      <c r="K417" s="20">
        <v>23</v>
      </c>
      <c r="L417" s="3"/>
    </row>
    <row r="418" spans="1:12" ht="38.25">
      <c r="A418" s="13" t="s">
        <v>9</v>
      </c>
      <c r="B418" s="13">
        <v>557</v>
      </c>
      <c r="C418" s="19" t="s">
        <v>570</v>
      </c>
      <c r="D418" s="23" t="s">
        <v>535</v>
      </c>
      <c r="E418" s="13" t="s">
        <v>2210</v>
      </c>
      <c r="F418" s="2">
        <f t="shared" si="10"/>
        <v>20</v>
      </c>
      <c r="G418" s="2" t="s">
        <v>3077</v>
      </c>
      <c r="H418" s="25">
        <v>39475</v>
      </c>
      <c r="I418" s="19" t="s">
        <v>10</v>
      </c>
      <c r="J418" s="20" t="s">
        <v>86</v>
      </c>
      <c r="K418" s="20">
        <v>23</v>
      </c>
      <c r="L418" s="3"/>
    </row>
    <row r="419" spans="1:12" ht="51">
      <c r="A419" s="13" t="s">
        <v>9</v>
      </c>
      <c r="B419" s="13">
        <v>558</v>
      </c>
      <c r="C419" s="19" t="s">
        <v>571</v>
      </c>
      <c r="D419" s="23" t="s">
        <v>535</v>
      </c>
      <c r="E419" s="13" t="s">
        <v>2211</v>
      </c>
      <c r="F419" s="2">
        <f t="shared" si="10"/>
        <v>21</v>
      </c>
      <c r="G419" s="2" t="s">
        <v>3077</v>
      </c>
      <c r="H419" s="25" t="s">
        <v>3393</v>
      </c>
      <c r="I419" s="19" t="s">
        <v>10</v>
      </c>
      <c r="J419" s="20" t="s">
        <v>86</v>
      </c>
      <c r="K419" s="20">
        <v>23</v>
      </c>
      <c r="L419" s="3"/>
    </row>
    <row r="420" spans="1:12" ht="51">
      <c r="A420" s="13" t="s">
        <v>9</v>
      </c>
      <c r="B420" s="13">
        <v>559</v>
      </c>
      <c r="C420" s="19" t="s">
        <v>572</v>
      </c>
      <c r="D420" s="23" t="s">
        <v>535</v>
      </c>
      <c r="E420" s="13" t="s">
        <v>2212</v>
      </c>
      <c r="F420" s="2">
        <f t="shared" si="10"/>
        <v>20</v>
      </c>
      <c r="G420" s="2" t="s">
        <v>3077</v>
      </c>
      <c r="H420" s="25">
        <v>45134.1</v>
      </c>
      <c r="I420" s="19" t="s">
        <v>10</v>
      </c>
      <c r="J420" s="20" t="s">
        <v>86</v>
      </c>
      <c r="K420" s="20">
        <v>23</v>
      </c>
      <c r="L420" s="3"/>
    </row>
    <row r="421" spans="1:12" ht="38.25">
      <c r="A421" s="13" t="s">
        <v>9</v>
      </c>
      <c r="B421" s="13">
        <v>560</v>
      </c>
      <c r="C421" s="19" t="s">
        <v>573</v>
      </c>
      <c r="D421" s="23" t="s">
        <v>535</v>
      </c>
      <c r="E421" s="13" t="s">
        <v>2213</v>
      </c>
      <c r="F421" s="2">
        <f t="shared" si="10"/>
        <v>20</v>
      </c>
      <c r="G421" s="2" t="s">
        <v>3077</v>
      </c>
      <c r="H421" s="25">
        <v>17596.2</v>
      </c>
      <c r="I421" s="19" t="s">
        <v>10</v>
      </c>
      <c r="J421" s="20" t="s">
        <v>86</v>
      </c>
      <c r="K421" s="20">
        <v>23</v>
      </c>
      <c r="L421" s="3"/>
    </row>
    <row r="422" spans="1:12" ht="51">
      <c r="A422" s="13" t="s">
        <v>9</v>
      </c>
      <c r="B422" s="13">
        <v>561</v>
      </c>
      <c r="C422" s="19" t="s">
        <v>574</v>
      </c>
      <c r="D422" s="23" t="s">
        <v>535</v>
      </c>
      <c r="E422" s="13" t="s">
        <v>2214</v>
      </c>
      <c r="F422" s="2">
        <f t="shared" si="10"/>
        <v>21</v>
      </c>
      <c r="G422" s="2" t="s">
        <v>3077</v>
      </c>
      <c r="H422" s="25" t="s">
        <v>3394</v>
      </c>
      <c r="I422" s="19" t="s">
        <v>10</v>
      </c>
      <c r="J422" s="20" t="s">
        <v>86</v>
      </c>
      <c r="K422" s="20">
        <v>23</v>
      </c>
      <c r="L422" s="3"/>
    </row>
    <row r="423" spans="1:12" ht="38.25">
      <c r="A423" s="13" t="s">
        <v>9</v>
      </c>
      <c r="B423" s="13">
        <v>562</v>
      </c>
      <c r="C423" s="19" t="s">
        <v>575</v>
      </c>
      <c r="D423" s="23" t="s">
        <v>535</v>
      </c>
      <c r="E423" s="13" t="s">
        <v>2215</v>
      </c>
      <c r="F423" s="2">
        <f t="shared" si="10"/>
        <v>20</v>
      </c>
      <c r="G423" s="2" t="s">
        <v>3077</v>
      </c>
      <c r="H423" s="25">
        <v>151376.1</v>
      </c>
      <c r="I423" s="19" t="s">
        <v>10</v>
      </c>
      <c r="J423" s="20" t="s">
        <v>86</v>
      </c>
      <c r="K423" s="20">
        <v>23</v>
      </c>
      <c r="L423" s="3"/>
    </row>
    <row r="424" spans="1:12" ht="38.25">
      <c r="A424" s="13" t="s">
        <v>9</v>
      </c>
      <c r="B424" s="13">
        <v>563</v>
      </c>
      <c r="C424" s="19" t="s">
        <v>576</v>
      </c>
      <c r="D424" s="23" t="s">
        <v>535</v>
      </c>
      <c r="E424" s="13" t="s">
        <v>2216</v>
      </c>
      <c r="F424" s="2">
        <f t="shared" si="10"/>
        <v>20</v>
      </c>
      <c r="G424" s="2" t="s">
        <v>3077</v>
      </c>
      <c r="H424" s="25">
        <v>9086.7</v>
      </c>
      <c r="I424" s="19" t="s">
        <v>10</v>
      </c>
      <c r="J424" s="20" t="s">
        <v>86</v>
      </c>
      <c r="K424" s="20">
        <v>23</v>
      </c>
      <c r="L424" s="3"/>
    </row>
    <row r="425" spans="1:12" ht="38.25">
      <c r="A425" s="13" t="s">
        <v>9</v>
      </c>
      <c r="B425" s="13">
        <v>564</v>
      </c>
      <c r="C425" s="19" t="s">
        <v>577</v>
      </c>
      <c r="D425" s="23" t="s">
        <v>535</v>
      </c>
      <c r="E425" s="13" t="s">
        <v>2217</v>
      </c>
      <c r="F425" s="2">
        <f t="shared" si="10"/>
        <v>21</v>
      </c>
      <c r="G425" s="2" t="s">
        <v>3077</v>
      </c>
      <c r="H425" s="25" t="s">
        <v>3395</v>
      </c>
      <c r="I425" s="19" t="s">
        <v>10</v>
      </c>
      <c r="J425" s="20" t="s">
        <v>86</v>
      </c>
      <c r="K425" s="20">
        <v>23</v>
      </c>
      <c r="L425" s="3"/>
    </row>
    <row r="426" spans="1:12" ht="38.25">
      <c r="A426" s="13" t="s">
        <v>9</v>
      </c>
      <c r="B426" s="13">
        <v>565</v>
      </c>
      <c r="C426" s="19" t="s">
        <v>578</v>
      </c>
      <c r="D426" s="23" t="s">
        <v>535</v>
      </c>
      <c r="E426" s="13" t="s">
        <v>2218</v>
      </c>
      <c r="F426" s="2">
        <f t="shared" si="10"/>
        <v>20</v>
      </c>
      <c r="G426" s="2" t="s">
        <v>3077</v>
      </c>
      <c r="H426" s="25">
        <v>17371.9</v>
      </c>
      <c r="I426" s="19" t="s">
        <v>10</v>
      </c>
      <c r="J426" s="20" t="s">
        <v>86</v>
      </c>
      <c r="K426" s="20">
        <v>23</v>
      </c>
      <c r="L426" s="3"/>
    </row>
    <row r="427" spans="1:12" ht="51">
      <c r="A427" s="13" t="s">
        <v>9</v>
      </c>
      <c r="B427" s="13">
        <v>566</v>
      </c>
      <c r="C427" s="19" t="s">
        <v>579</v>
      </c>
      <c r="D427" s="23" t="s">
        <v>535</v>
      </c>
      <c r="E427" s="13" t="s">
        <v>2219</v>
      </c>
      <c r="F427" s="2">
        <f t="shared" si="10"/>
        <v>21</v>
      </c>
      <c r="G427" s="2" t="s">
        <v>3077</v>
      </c>
      <c r="H427" s="25" t="s">
        <v>3396</v>
      </c>
      <c r="I427" s="19" t="s">
        <v>10</v>
      </c>
      <c r="J427" s="20" t="s">
        <v>86</v>
      </c>
      <c r="K427" s="20">
        <v>23</v>
      </c>
      <c r="L427" s="3"/>
    </row>
    <row r="428" spans="1:12" ht="51">
      <c r="A428" s="13" t="s">
        <v>9</v>
      </c>
      <c r="B428" s="13">
        <v>567</v>
      </c>
      <c r="C428" s="19" t="s">
        <v>580</v>
      </c>
      <c r="D428" s="23" t="s">
        <v>535</v>
      </c>
      <c r="E428" s="13" t="s">
        <v>2220</v>
      </c>
      <c r="F428" s="2">
        <f t="shared" si="10"/>
        <v>21</v>
      </c>
      <c r="G428" s="2" t="s">
        <v>3077</v>
      </c>
      <c r="H428" s="25" t="s">
        <v>3397</v>
      </c>
      <c r="I428" s="19" t="s">
        <v>10</v>
      </c>
      <c r="J428" s="20" t="s">
        <v>86</v>
      </c>
      <c r="K428" s="20">
        <v>23</v>
      </c>
      <c r="L428" s="3"/>
    </row>
    <row r="429" spans="1:12" ht="51">
      <c r="A429" s="13" t="s">
        <v>9</v>
      </c>
      <c r="B429" s="13">
        <v>568</v>
      </c>
      <c r="C429" s="19" t="s">
        <v>581</v>
      </c>
      <c r="D429" s="23" t="s">
        <v>535</v>
      </c>
      <c r="E429" s="13" t="s">
        <v>2221</v>
      </c>
      <c r="F429" s="2">
        <f t="shared" si="10"/>
        <v>21</v>
      </c>
      <c r="G429" s="2" t="s">
        <v>3077</v>
      </c>
      <c r="H429" s="25" t="s">
        <v>3398</v>
      </c>
      <c r="I429" s="19" t="s">
        <v>10</v>
      </c>
      <c r="J429" s="20" t="s">
        <v>86</v>
      </c>
      <c r="K429" s="20">
        <v>23</v>
      </c>
      <c r="L429" s="3"/>
    </row>
    <row r="430" spans="1:12" ht="38.25">
      <c r="A430" s="13" t="s">
        <v>9</v>
      </c>
      <c r="B430" s="13">
        <v>569</v>
      </c>
      <c r="C430" s="19" t="s">
        <v>582</v>
      </c>
      <c r="D430" s="23" t="s">
        <v>535</v>
      </c>
      <c r="E430" s="13" t="s">
        <v>2222</v>
      </c>
      <c r="F430" s="2">
        <f t="shared" si="10"/>
        <v>21</v>
      </c>
      <c r="G430" s="2" t="s">
        <v>3077</v>
      </c>
      <c r="H430" s="25" t="s">
        <v>3399</v>
      </c>
      <c r="I430" s="19" t="s">
        <v>10</v>
      </c>
      <c r="J430" s="20" t="s">
        <v>86</v>
      </c>
      <c r="K430" s="20">
        <v>23</v>
      </c>
      <c r="L430" s="3"/>
    </row>
    <row r="431" spans="1:12" ht="38.25">
      <c r="A431" s="13" t="s">
        <v>15</v>
      </c>
      <c r="B431" s="13">
        <v>570</v>
      </c>
      <c r="C431" s="19" t="s">
        <v>536</v>
      </c>
      <c r="D431" s="23" t="s">
        <v>535</v>
      </c>
      <c r="E431" s="13" t="s">
        <v>2184</v>
      </c>
      <c r="F431" s="2">
        <f t="shared" si="10"/>
        <v>22</v>
      </c>
      <c r="G431" s="2" t="s">
        <v>3077</v>
      </c>
      <c r="H431" s="25">
        <v>6687.35</v>
      </c>
      <c r="I431" s="19" t="s">
        <v>10</v>
      </c>
      <c r="J431" s="20"/>
      <c r="K431" s="20">
        <v>23</v>
      </c>
      <c r="L431" s="3"/>
    </row>
    <row r="432" spans="1:12" ht="38.25">
      <c r="A432" s="13" t="s">
        <v>9</v>
      </c>
      <c r="B432" s="13">
        <v>571</v>
      </c>
      <c r="C432" s="19" t="s">
        <v>594</v>
      </c>
      <c r="D432" s="23" t="s">
        <v>584</v>
      </c>
      <c r="E432" s="13" t="s">
        <v>2225</v>
      </c>
      <c r="F432" s="2">
        <f t="shared" si="10"/>
        <v>21</v>
      </c>
      <c r="G432" s="2" t="s">
        <v>3077</v>
      </c>
      <c r="H432" s="25" t="s">
        <v>3404</v>
      </c>
      <c r="I432" s="19" t="s">
        <v>10</v>
      </c>
      <c r="J432" s="20" t="s">
        <v>86</v>
      </c>
      <c r="K432" s="20">
        <v>23</v>
      </c>
      <c r="L432" s="3"/>
    </row>
    <row r="433" spans="1:12" ht="51">
      <c r="A433" s="13" t="s">
        <v>9</v>
      </c>
      <c r="B433" s="13">
        <v>572</v>
      </c>
      <c r="C433" s="19" t="s">
        <v>595</v>
      </c>
      <c r="D433" s="23" t="s">
        <v>584</v>
      </c>
      <c r="E433" s="13" t="s">
        <v>2226</v>
      </c>
      <c r="F433" s="2">
        <f t="shared" si="10"/>
        <v>21</v>
      </c>
      <c r="G433" s="2" t="s">
        <v>3077</v>
      </c>
      <c r="H433" s="25" t="s">
        <v>3405</v>
      </c>
      <c r="I433" s="19" t="s">
        <v>10</v>
      </c>
      <c r="J433" s="20" t="s">
        <v>86</v>
      </c>
      <c r="K433" s="20">
        <v>23</v>
      </c>
      <c r="L433" s="3"/>
    </row>
    <row r="434" spans="1:12" ht="76.5">
      <c r="A434" s="13" t="s">
        <v>16</v>
      </c>
      <c r="B434" s="13">
        <v>573</v>
      </c>
      <c r="C434" s="19" t="s">
        <v>592</v>
      </c>
      <c r="D434" s="23" t="s">
        <v>584</v>
      </c>
      <c r="E434" s="13" t="s">
        <v>593</v>
      </c>
      <c r="F434" s="2">
        <f t="shared" si="10"/>
        <v>19</v>
      </c>
      <c r="G434" s="2" t="s">
        <v>3077</v>
      </c>
      <c r="H434" s="25" t="s">
        <v>3095</v>
      </c>
      <c r="I434" s="19" t="s">
        <v>10</v>
      </c>
      <c r="J434" s="20"/>
      <c r="K434" s="20">
        <v>23</v>
      </c>
      <c r="L434" s="3"/>
    </row>
    <row r="435" spans="1:12" ht="51">
      <c r="A435" s="13" t="s">
        <v>9</v>
      </c>
      <c r="B435" s="13">
        <v>574</v>
      </c>
      <c r="C435" s="19" t="s">
        <v>596</v>
      </c>
      <c r="D435" s="23" t="s">
        <v>584</v>
      </c>
      <c r="E435" s="13" t="s">
        <v>2227</v>
      </c>
      <c r="F435" s="2">
        <f t="shared" si="10"/>
        <v>21</v>
      </c>
      <c r="G435" s="2" t="s">
        <v>3077</v>
      </c>
      <c r="H435" s="25" t="s">
        <v>3406</v>
      </c>
      <c r="I435" s="19" t="s">
        <v>10</v>
      </c>
      <c r="J435" s="20" t="s">
        <v>86</v>
      </c>
      <c r="K435" s="20">
        <v>23</v>
      </c>
      <c r="L435" s="3"/>
    </row>
    <row r="436" spans="1:12" ht="51">
      <c r="A436" s="13" t="s">
        <v>9</v>
      </c>
      <c r="B436" s="13">
        <v>575</v>
      </c>
      <c r="C436" s="19" t="s">
        <v>597</v>
      </c>
      <c r="D436" s="23" t="s">
        <v>584</v>
      </c>
      <c r="E436" s="13" t="s">
        <v>2228</v>
      </c>
      <c r="F436" s="2">
        <f t="shared" si="10"/>
        <v>21</v>
      </c>
      <c r="G436" s="2" t="s">
        <v>3077</v>
      </c>
      <c r="H436" s="25" t="s">
        <v>3407</v>
      </c>
      <c r="I436" s="19" t="s">
        <v>10</v>
      </c>
      <c r="J436" s="20" t="s">
        <v>86</v>
      </c>
      <c r="K436" s="20">
        <v>23</v>
      </c>
      <c r="L436" s="3"/>
    </row>
    <row r="437" spans="1:12" ht="51">
      <c r="A437" s="13" t="s">
        <v>9</v>
      </c>
      <c r="B437" s="13">
        <v>579</v>
      </c>
      <c r="C437" s="19" t="s">
        <v>598</v>
      </c>
      <c r="D437" s="23" t="s">
        <v>584</v>
      </c>
      <c r="E437" s="13" t="s">
        <v>2229</v>
      </c>
      <c r="F437" s="2">
        <f t="shared" si="10"/>
        <v>21</v>
      </c>
      <c r="G437" s="2" t="s">
        <v>3077</v>
      </c>
      <c r="H437" s="25" t="s">
        <v>3408</v>
      </c>
      <c r="I437" s="19" t="s">
        <v>10</v>
      </c>
      <c r="J437" s="20" t="s">
        <v>86</v>
      </c>
      <c r="K437" s="20">
        <v>23</v>
      </c>
      <c r="L437" s="3"/>
    </row>
    <row r="438" spans="1:12" ht="51">
      <c r="A438" s="13" t="s">
        <v>9</v>
      </c>
      <c r="B438" s="13">
        <v>580</v>
      </c>
      <c r="C438" s="19" t="s">
        <v>599</v>
      </c>
      <c r="D438" s="23" t="s">
        <v>584</v>
      </c>
      <c r="E438" s="13" t="s">
        <v>2230</v>
      </c>
      <c r="F438" s="2">
        <f t="shared" si="10"/>
        <v>21</v>
      </c>
      <c r="G438" s="2" t="s">
        <v>3077</v>
      </c>
      <c r="H438" s="25" t="s">
        <v>3409</v>
      </c>
      <c r="I438" s="19" t="s">
        <v>10</v>
      </c>
      <c r="J438" s="20" t="s">
        <v>86</v>
      </c>
      <c r="K438" s="20">
        <v>23</v>
      </c>
      <c r="L438" s="3"/>
    </row>
    <row r="439" spans="1:12" ht="38.25">
      <c r="A439" s="13" t="s">
        <v>9</v>
      </c>
      <c r="B439" s="13">
        <v>581</v>
      </c>
      <c r="C439" s="19" t="s">
        <v>600</v>
      </c>
      <c r="D439" s="23" t="s">
        <v>584</v>
      </c>
      <c r="E439" s="13" t="s">
        <v>2231</v>
      </c>
      <c r="F439" s="2">
        <f t="shared" si="10"/>
        <v>21</v>
      </c>
      <c r="G439" s="2" t="s">
        <v>3077</v>
      </c>
      <c r="H439" s="25" t="s">
        <v>3409</v>
      </c>
      <c r="I439" s="19" t="s">
        <v>10</v>
      </c>
      <c r="J439" s="20" t="s">
        <v>86</v>
      </c>
      <c r="K439" s="20">
        <v>23</v>
      </c>
      <c r="L439" s="3"/>
    </row>
    <row r="440" spans="1:12" ht="63.75">
      <c r="A440" s="13" t="s">
        <v>11</v>
      </c>
      <c r="B440" s="13">
        <v>582</v>
      </c>
      <c r="C440" s="19" t="s">
        <v>583</v>
      </c>
      <c r="D440" s="23" t="s">
        <v>584</v>
      </c>
      <c r="E440" s="13" t="s">
        <v>2906</v>
      </c>
      <c r="F440" s="2">
        <f>FIND("impegno",E440,1)</f>
        <v>1</v>
      </c>
      <c r="G440" s="2" t="s">
        <v>3076</v>
      </c>
      <c r="H440" s="25" t="s">
        <v>3400</v>
      </c>
      <c r="I440" s="19" t="s">
        <v>10</v>
      </c>
      <c r="J440" s="20"/>
      <c r="K440" s="20">
        <v>23</v>
      </c>
      <c r="L440" s="3"/>
    </row>
    <row r="441" spans="1:12" ht="38.25">
      <c r="A441" s="13" t="s">
        <v>14</v>
      </c>
      <c r="B441" s="13">
        <v>583</v>
      </c>
      <c r="C441" s="19" t="s">
        <v>586</v>
      </c>
      <c r="D441" s="23" t="s">
        <v>584</v>
      </c>
      <c r="E441" s="13" t="s">
        <v>2907</v>
      </c>
      <c r="F441" s="2">
        <f>FIND("impegno",E441,1)</f>
        <v>1</v>
      </c>
      <c r="G441" s="2" t="s">
        <v>3076</v>
      </c>
      <c r="H441" s="25" t="s">
        <v>3401</v>
      </c>
      <c r="I441" s="19" t="s">
        <v>10</v>
      </c>
      <c r="J441" s="20"/>
      <c r="K441" s="20" t="s">
        <v>3801</v>
      </c>
      <c r="L441" s="3"/>
    </row>
    <row r="442" spans="1:12" ht="38.25">
      <c r="A442" s="13" t="s">
        <v>9</v>
      </c>
      <c r="B442" s="13">
        <v>584</v>
      </c>
      <c r="C442" s="19" t="s">
        <v>601</v>
      </c>
      <c r="D442" s="23" t="s">
        <v>584</v>
      </c>
      <c r="E442" s="13" t="s">
        <v>2232</v>
      </c>
      <c r="F442" s="2">
        <f t="shared" si="10"/>
        <v>21</v>
      </c>
      <c r="G442" s="2" t="s">
        <v>3077</v>
      </c>
      <c r="H442" s="25" t="s">
        <v>3364</v>
      </c>
      <c r="I442" s="19" t="s">
        <v>10</v>
      </c>
      <c r="J442" s="20" t="s">
        <v>86</v>
      </c>
      <c r="K442" s="20">
        <v>23</v>
      </c>
      <c r="L442" s="3"/>
    </row>
    <row r="443" spans="1:12" ht="38.25">
      <c r="A443" s="13" t="s">
        <v>14</v>
      </c>
      <c r="B443" s="13">
        <v>585</v>
      </c>
      <c r="C443" s="19" t="s">
        <v>587</v>
      </c>
      <c r="D443" s="23" t="s">
        <v>584</v>
      </c>
      <c r="E443" s="13" t="s">
        <v>2908</v>
      </c>
      <c r="F443" s="2">
        <f>FIND("impegno",E443,1)</f>
        <v>1</v>
      </c>
      <c r="G443" s="2" t="s">
        <v>3076</v>
      </c>
      <c r="H443" s="25" t="s">
        <v>3402</v>
      </c>
      <c r="I443" s="19" t="s">
        <v>10</v>
      </c>
      <c r="J443" s="20"/>
      <c r="K443" s="20" t="s">
        <v>3801</v>
      </c>
      <c r="L443" s="3"/>
    </row>
    <row r="444" spans="1:12" ht="51">
      <c r="A444" s="13" t="s">
        <v>9</v>
      </c>
      <c r="B444" s="13">
        <v>586</v>
      </c>
      <c r="C444" s="19" t="s">
        <v>602</v>
      </c>
      <c r="D444" s="23" t="s">
        <v>584</v>
      </c>
      <c r="E444" s="13" t="s">
        <v>2233</v>
      </c>
      <c r="F444" s="2">
        <f t="shared" si="10"/>
        <v>21</v>
      </c>
      <c r="G444" s="2" t="s">
        <v>3077</v>
      </c>
      <c r="H444" s="25" t="s">
        <v>3410</v>
      </c>
      <c r="I444" s="19" t="s">
        <v>10</v>
      </c>
      <c r="J444" s="20" t="s">
        <v>86</v>
      </c>
      <c r="K444" s="20">
        <v>23</v>
      </c>
      <c r="L444" s="3"/>
    </row>
    <row r="445" spans="1:12" ht="38.25">
      <c r="A445" s="13" t="s">
        <v>14</v>
      </c>
      <c r="B445" s="13">
        <v>587</v>
      </c>
      <c r="C445" s="19" t="s">
        <v>588</v>
      </c>
      <c r="D445" s="23" t="s">
        <v>584</v>
      </c>
      <c r="E445" s="13" t="s">
        <v>2909</v>
      </c>
      <c r="F445" s="2">
        <f>FIND("impegno",E445,1)</f>
        <v>1</v>
      </c>
      <c r="G445" s="2" t="s">
        <v>3076</v>
      </c>
      <c r="H445" s="25" t="s">
        <v>3403</v>
      </c>
      <c r="I445" s="19" t="s">
        <v>10</v>
      </c>
      <c r="J445" s="20"/>
      <c r="K445" s="20" t="s">
        <v>3801</v>
      </c>
      <c r="L445" s="3"/>
    </row>
    <row r="446" spans="1:12" ht="38.25">
      <c r="A446" s="13" t="s">
        <v>9</v>
      </c>
      <c r="B446" s="13">
        <v>588</v>
      </c>
      <c r="C446" s="19" t="s">
        <v>603</v>
      </c>
      <c r="D446" s="23" t="s">
        <v>584</v>
      </c>
      <c r="E446" s="13" t="s">
        <v>2234</v>
      </c>
      <c r="F446" s="2">
        <f t="shared" si="10"/>
        <v>21</v>
      </c>
      <c r="G446" s="2" t="s">
        <v>3077</v>
      </c>
      <c r="H446" s="25" t="s">
        <v>3411</v>
      </c>
      <c r="I446" s="19" t="s">
        <v>10</v>
      </c>
      <c r="J446" s="20" t="s">
        <v>86</v>
      </c>
      <c r="K446" s="20">
        <v>23</v>
      </c>
      <c r="L446" s="3"/>
    </row>
    <row r="447" spans="1:12" ht="51">
      <c r="A447" s="13" t="s">
        <v>9</v>
      </c>
      <c r="B447" s="13">
        <v>589</v>
      </c>
      <c r="C447" s="19" t="s">
        <v>604</v>
      </c>
      <c r="D447" s="23" t="s">
        <v>584</v>
      </c>
      <c r="E447" s="13" t="s">
        <v>2235</v>
      </c>
      <c r="F447" s="2">
        <f t="shared" si="10"/>
        <v>21</v>
      </c>
      <c r="G447" s="2" t="s">
        <v>3077</v>
      </c>
      <c r="H447" s="25" t="s">
        <v>3412</v>
      </c>
      <c r="I447" s="19" t="s">
        <v>10</v>
      </c>
      <c r="J447" s="20" t="s">
        <v>86</v>
      </c>
      <c r="K447" s="20">
        <v>23</v>
      </c>
      <c r="L447" s="3"/>
    </row>
    <row r="448" spans="1:12" ht="38.25">
      <c r="A448" s="13" t="s">
        <v>9</v>
      </c>
      <c r="B448" s="13">
        <v>590</v>
      </c>
      <c r="C448" s="19" t="s">
        <v>605</v>
      </c>
      <c r="D448" s="23" t="s">
        <v>584</v>
      </c>
      <c r="E448" s="13" t="s">
        <v>2236</v>
      </c>
      <c r="F448" s="2">
        <f t="shared" si="10"/>
        <v>21</v>
      </c>
      <c r="G448" s="2" t="s">
        <v>3077</v>
      </c>
      <c r="H448" s="25" t="s">
        <v>3413</v>
      </c>
      <c r="I448" s="19" t="s">
        <v>10</v>
      </c>
      <c r="J448" s="20" t="s">
        <v>86</v>
      </c>
      <c r="K448" s="20">
        <v>23</v>
      </c>
      <c r="L448" s="3"/>
    </row>
    <row r="449" spans="1:12" ht="38.25">
      <c r="A449" s="13" t="s">
        <v>9</v>
      </c>
      <c r="B449" s="13">
        <v>591</v>
      </c>
      <c r="C449" s="19" t="s">
        <v>606</v>
      </c>
      <c r="D449" s="23" t="s">
        <v>584</v>
      </c>
      <c r="E449" s="13" t="s">
        <v>2237</v>
      </c>
      <c r="F449" s="2">
        <f t="shared" si="10"/>
        <v>21</v>
      </c>
      <c r="G449" s="2" t="s">
        <v>3077</v>
      </c>
      <c r="H449" s="25" t="s">
        <v>3414</v>
      </c>
      <c r="I449" s="19" t="s">
        <v>10</v>
      </c>
      <c r="J449" s="20" t="s">
        <v>86</v>
      </c>
      <c r="K449" s="20">
        <v>23</v>
      </c>
      <c r="L449" s="3"/>
    </row>
    <row r="450" spans="1:12" ht="38.25">
      <c r="A450" s="13" t="s">
        <v>9</v>
      </c>
      <c r="B450" s="13">
        <v>592</v>
      </c>
      <c r="C450" s="19" t="s">
        <v>607</v>
      </c>
      <c r="D450" s="23" t="s">
        <v>584</v>
      </c>
      <c r="E450" s="13" t="s">
        <v>2238</v>
      </c>
      <c r="F450" s="2">
        <f t="shared" si="10"/>
        <v>21</v>
      </c>
      <c r="G450" s="2" t="s">
        <v>3077</v>
      </c>
      <c r="H450" s="25" t="s">
        <v>3415</v>
      </c>
      <c r="I450" s="19" t="s">
        <v>10</v>
      </c>
      <c r="J450" s="20" t="s">
        <v>86</v>
      </c>
      <c r="K450" s="20">
        <v>23</v>
      </c>
      <c r="L450" s="3"/>
    </row>
    <row r="451" spans="1:12" ht="51">
      <c r="A451" s="13" t="s">
        <v>9</v>
      </c>
      <c r="B451" s="13">
        <v>593</v>
      </c>
      <c r="C451" s="19" t="s">
        <v>608</v>
      </c>
      <c r="D451" s="23" t="s">
        <v>584</v>
      </c>
      <c r="E451" s="13" t="s">
        <v>2239</v>
      </c>
      <c r="F451" s="2">
        <f t="shared" si="10"/>
        <v>21</v>
      </c>
      <c r="G451" s="2" t="s">
        <v>3077</v>
      </c>
      <c r="H451" s="25" t="s">
        <v>3416</v>
      </c>
      <c r="I451" s="19" t="s">
        <v>10</v>
      </c>
      <c r="J451" s="20" t="s">
        <v>86</v>
      </c>
      <c r="K451" s="20">
        <v>23</v>
      </c>
      <c r="L451" s="3"/>
    </row>
    <row r="452" spans="1:12" ht="38.25">
      <c r="A452" s="13" t="s">
        <v>9</v>
      </c>
      <c r="B452" s="13">
        <v>594</v>
      </c>
      <c r="C452" s="19" t="s">
        <v>609</v>
      </c>
      <c r="D452" s="23" t="s">
        <v>584</v>
      </c>
      <c r="E452" s="13" t="s">
        <v>2240</v>
      </c>
      <c r="F452" s="2">
        <f t="shared" si="10"/>
        <v>21</v>
      </c>
      <c r="G452" s="2" t="s">
        <v>3077</v>
      </c>
      <c r="H452" s="25" t="s">
        <v>3417</v>
      </c>
      <c r="I452" s="19" t="s">
        <v>10</v>
      </c>
      <c r="J452" s="20" t="s">
        <v>86</v>
      </c>
      <c r="K452" s="20">
        <v>23</v>
      </c>
      <c r="L452" s="3"/>
    </row>
    <row r="453" spans="1:12" ht="38.25">
      <c r="A453" s="13" t="s">
        <v>9</v>
      </c>
      <c r="B453" s="13">
        <v>595</v>
      </c>
      <c r="C453" s="19" t="s">
        <v>610</v>
      </c>
      <c r="D453" s="23" t="s">
        <v>584</v>
      </c>
      <c r="E453" s="13" t="s">
        <v>2241</v>
      </c>
      <c r="F453" s="2">
        <f t="shared" si="10"/>
        <v>21</v>
      </c>
      <c r="G453" s="2" t="s">
        <v>3077</v>
      </c>
      <c r="H453" s="25" t="s">
        <v>3418</v>
      </c>
      <c r="I453" s="19" t="s">
        <v>10</v>
      </c>
      <c r="J453" s="20" t="s">
        <v>86</v>
      </c>
      <c r="K453" s="20">
        <v>23</v>
      </c>
      <c r="L453" s="3"/>
    </row>
    <row r="454" spans="1:12" ht="89.25">
      <c r="A454" s="13" t="s">
        <v>21</v>
      </c>
      <c r="B454" s="13" t="e">
        <v>#N/A</v>
      </c>
      <c r="C454" s="19" t="s">
        <v>611</v>
      </c>
      <c r="D454" s="23" t="s">
        <v>584</v>
      </c>
      <c r="E454" s="15" t="s">
        <v>2242</v>
      </c>
      <c r="F454" s="2">
        <f t="shared" si="10"/>
        <v>113</v>
      </c>
      <c r="G454" s="2" t="s">
        <v>3077</v>
      </c>
      <c r="H454" s="25">
        <v>0</v>
      </c>
      <c r="I454" s="19" t="s">
        <v>10</v>
      </c>
      <c r="J454" s="20" t="s">
        <v>27</v>
      </c>
      <c r="K454" s="20">
        <v>23</v>
      </c>
      <c r="L454" s="3"/>
    </row>
    <row r="455" spans="1:12" ht="89.25">
      <c r="A455" s="13" t="s">
        <v>21</v>
      </c>
      <c r="B455" s="13" t="e">
        <v>#N/A</v>
      </c>
      <c r="C455" s="19" t="s">
        <v>612</v>
      </c>
      <c r="D455" s="23" t="s">
        <v>584</v>
      </c>
      <c r="E455" s="15" t="s">
        <v>2243</v>
      </c>
      <c r="F455" s="2">
        <f t="shared" si="10"/>
        <v>113</v>
      </c>
      <c r="G455" s="2" t="s">
        <v>3077</v>
      </c>
      <c r="H455" s="25">
        <v>0</v>
      </c>
      <c r="I455" s="19" t="s">
        <v>10</v>
      </c>
      <c r="J455" s="20" t="s">
        <v>27</v>
      </c>
      <c r="K455" s="20">
        <v>23</v>
      </c>
      <c r="L455" s="3"/>
    </row>
    <row r="456" spans="1:12" ht="89.25">
      <c r="A456" s="13" t="s">
        <v>14</v>
      </c>
      <c r="B456" s="13">
        <v>598</v>
      </c>
      <c r="C456" s="19" t="s">
        <v>589</v>
      </c>
      <c r="D456" s="23" t="s">
        <v>584</v>
      </c>
      <c r="E456" s="13" t="s">
        <v>590</v>
      </c>
      <c r="F456" s="2" t="e">
        <f>FIND("impegno",E456,1)</f>
        <v>#VALUE!</v>
      </c>
      <c r="G456" s="2"/>
      <c r="H456" s="25">
        <v>0</v>
      </c>
      <c r="I456" s="19" t="s">
        <v>10</v>
      </c>
      <c r="J456" s="20"/>
      <c r="K456" s="20" t="s">
        <v>12</v>
      </c>
      <c r="L456" s="3"/>
    </row>
    <row r="457" spans="1:12" ht="38.25">
      <c r="A457" s="13" t="s">
        <v>11</v>
      </c>
      <c r="B457" s="13">
        <v>599</v>
      </c>
      <c r="C457" s="19" t="s">
        <v>585</v>
      </c>
      <c r="D457" s="23" t="s">
        <v>584</v>
      </c>
      <c r="E457" s="13" t="s">
        <v>2223</v>
      </c>
      <c r="F457" s="2">
        <f t="shared" si="10"/>
        <v>1</v>
      </c>
      <c r="G457" s="2" t="s">
        <v>3077</v>
      </c>
      <c r="H457" s="25">
        <v>70000</v>
      </c>
      <c r="I457" s="19" t="s">
        <v>10</v>
      </c>
      <c r="J457" s="20"/>
      <c r="K457" s="20">
        <v>23</v>
      </c>
      <c r="L457" s="3"/>
    </row>
    <row r="458" spans="1:12" ht="51">
      <c r="A458" s="13" t="s">
        <v>9</v>
      </c>
      <c r="B458" s="13">
        <v>600</v>
      </c>
      <c r="C458" s="19" t="s">
        <v>613</v>
      </c>
      <c r="D458" s="23" t="s">
        <v>584</v>
      </c>
      <c r="E458" s="13" t="s">
        <v>2244</v>
      </c>
      <c r="F458" s="2">
        <f t="shared" si="10"/>
        <v>21</v>
      </c>
      <c r="G458" s="2" t="s">
        <v>3077</v>
      </c>
      <c r="H458" s="25" t="s">
        <v>3419</v>
      </c>
      <c r="I458" s="19" t="s">
        <v>10</v>
      </c>
      <c r="J458" s="20" t="s">
        <v>86</v>
      </c>
      <c r="K458" s="20">
        <v>23</v>
      </c>
      <c r="L458" s="3"/>
    </row>
    <row r="459" spans="1:12" ht="38.25">
      <c r="A459" s="13" t="s">
        <v>9</v>
      </c>
      <c r="B459" s="13">
        <v>601</v>
      </c>
      <c r="C459" s="19" t="s">
        <v>614</v>
      </c>
      <c r="D459" s="23" t="s">
        <v>584</v>
      </c>
      <c r="E459" s="13" t="s">
        <v>2245</v>
      </c>
      <c r="F459" s="2">
        <f t="shared" si="10"/>
        <v>21</v>
      </c>
      <c r="G459" s="2" t="s">
        <v>3077</v>
      </c>
      <c r="H459" s="25" t="s">
        <v>3420</v>
      </c>
      <c r="I459" s="19" t="s">
        <v>10</v>
      </c>
      <c r="J459" s="20" t="s">
        <v>86</v>
      </c>
      <c r="K459" s="20">
        <v>23</v>
      </c>
      <c r="L459" s="3"/>
    </row>
    <row r="460" spans="1:12" ht="38.25">
      <c r="A460" s="13" t="s">
        <v>9</v>
      </c>
      <c r="B460" s="13">
        <v>602</v>
      </c>
      <c r="C460" s="19" t="s">
        <v>615</v>
      </c>
      <c r="D460" s="23" t="s">
        <v>584</v>
      </c>
      <c r="E460" s="13" t="s">
        <v>2246</v>
      </c>
      <c r="F460" s="2">
        <f t="shared" si="10"/>
        <v>21</v>
      </c>
      <c r="G460" s="2" t="s">
        <v>3077</v>
      </c>
      <c r="H460" s="25" t="s">
        <v>3421</v>
      </c>
      <c r="I460" s="19" t="s">
        <v>10</v>
      </c>
      <c r="J460" s="20" t="s">
        <v>86</v>
      </c>
      <c r="K460" s="20">
        <v>23</v>
      </c>
      <c r="L460" s="3"/>
    </row>
    <row r="461" spans="1:12" ht="38.25">
      <c r="A461" s="13" t="s">
        <v>9</v>
      </c>
      <c r="B461" s="13">
        <v>603</v>
      </c>
      <c r="C461" s="19" t="s">
        <v>616</v>
      </c>
      <c r="D461" s="23" t="s">
        <v>584</v>
      </c>
      <c r="E461" s="13" t="s">
        <v>2247</v>
      </c>
      <c r="F461" s="2">
        <f t="shared" si="10"/>
        <v>21</v>
      </c>
      <c r="G461" s="2" t="s">
        <v>3077</v>
      </c>
      <c r="H461" s="25" t="s">
        <v>3422</v>
      </c>
      <c r="I461" s="19" t="s">
        <v>10</v>
      </c>
      <c r="J461" s="20" t="s">
        <v>86</v>
      </c>
      <c r="K461" s="20">
        <v>23</v>
      </c>
      <c r="L461" s="3"/>
    </row>
    <row r="462" spans="1:12" ht="38.25">
      <c r="A462" s="13" t="s">
        <v>9</v>
      </c>
      <c r="B462" s="13">
        <v>604</v>
      </c>
      <c r="C462" s="19" t="s">
        <v>617</v>
      </c>
      <c r="D462" s="23" t="s">
        <v>584</v>
      </c>
      <c r="E462" s="13" t="s">
        <v>2248</v>
      </c>
      <c r="F462" s="2">
        <f t="shared" si="10"/>
        <v>21</v>
      </c>
      <c r="G462" s="2" t="s">
        <v>3077</v>
      </c>
      <c r="H462" s="25" t="s">
        <v>3423</v>
      </c>
      <c r="I462" s="19" t="s">
        <v>10</v>
      </c>
      <c r="J462" s="20" t="s">
        <v>86</v>
      </c>
      <c r="K462" s="20">
        <v>23</v>
      </c>
      <c r="L462" s="3"/>
    </row>
    <row r="463" spans="1:12" ht="51">
      <c r="A463" s="13" t="s">
        <v>9</v>
      </c>
      <c r="B463" s="13">
        <v>605</v>
      </c>
      <c r="C463" s="19" t="s">
        <v>618</v>
      </c>
      <c r="D463" s="23" t="s">
        <v>584</v>
      </c>
      <c r="E463" s="13" t="s">
        <v>2249</v>
      </c>
      <c r="F463" s="2">
        <f t="shared" si="10"/>
        <v>21</v>
      </c>
      <c r="G463" s="2" t="s">
        <v>3077</v>
      </c>
      <c r="H463" s="25" t="s">
        <v>3424</v>
      </c>
      <c r="I463" s="19" t="s">
        <v>10</v>
      </c>
      <c r="J463" s="20" t="s">
        <v>86</v>
      </c>
      <c r="K463" s="20">
        <v>23</v>
      </c>
      <c r="L463" s="3"/>
    </row>
    <row r="464" spans="1:12" ht="51">
      <c r="A464" s="13" t="s">
        <v>9</v>
      </c>
      <c r="B464" s="13">
        <v>606</v>
      </c>
      <c r="C464" s="19" t="s">
        <v>619</v>
      </c>
      <c r="D464" s="23" t="s">
        <v>584</v>
      </c>
      <c r="E464" s="13" t="s">
        <v>2250</v>
      </c>
      <c r="F464" s="2">
        <f t="shared" si="10"/>
        <v>21</v>
      </c>
      <c r="G464" s="2" t="s">
        <v>3077</v>
      </c>
      <c r="H464" s="25" t="s">
        <v>3425</v>
      </c>
      <c r="I464" s="19" t="s">
        <v>10</v>
      </c>
      <c r="J464" s="20" t="s">
        <v>86</v>
      </c>
      <c r="K464" s="20">
        <v>23</v>
      </c>
      <c r="L464" s="3"/>
    </row>
    <row r="465" spans="1:12" ht="38.25">
      <c r="A465" s="13" t="s">
        <v>9</v>
      </c>
      <c r="B465" s="13">
        <v>607</v>
      </c>
      <c r="C465" s="19" t="s">
        <v>620</v>
      </c>
      <c r="D465" s="23" t="s">
        <v>584</v>
      </c>
      <c r="E465" s="13" t="s">
        <v>2251</v>
      </c>
      <c r="F465" s="2">
        <f t="shared" si="10"/>
        <v>21</v>
      </c>
      <c r="G465" s="2" t="s">
        <v>3077</v>
      </c>
      <c r="H465" s="25" t="s">
        <v>3426</v>
      </c>
      <c r="I465" s="19" t="s">
        <v>10</v>
      </c>
      <c r="J465" s="20" t="s">
        <v>86</v>
      </c>
      <c r="K465" s="20">
        <v>23</v>
      </c>
      <c r="L465" s="3"/>
    </row>
    <row r="466" spans="1:12" ht="38.25">
      <c r="A466" s="13" t="s">
        <v>9</v>
      </c>
      <c r="B466" s="13">
        <v>608</v>
      </c>
      <c r="C466" s="19" t="s">
        <v>621</v>
      </c>
      <c r="D466" s="23" t="s">
        <v>584</v>
      </c>
      <c r="E466" s="13" t="s">
        <v>2252</v>
      </c>
      <c r="F466" s="2">
        <f t="shared" si="10"/>
        <v>21</v>
      </c>
      <c r="G466" s="2" t="s">
        <v>3077</v>
      </c>
      <c r="H466" s="25" t="s">
        <v>3427</v>
      </c>
      <c r="I466" s="19" t="s">
        <v>10</v>
      </c>
      <c r="J466" s="20" t="s">
        <v>86</v>
      </c>
      <c r="K466" s="20">
        <v>23</v>
      </c>
      <c r="L466" s="3"/>
    </row>
    <row r="467" spans="1:12" ht="51">
      <c r="A467" s="13" t="s">
        <v>9</v>
      </c>
      <c r="B467" s="13">
        <v>609</v>
      </c>
      <c r="C467" s="19" t="s">
        <v>622</v>
      </c>
      <c r="D467" s="23" t="s">
        <v>584</v>
      </c>
      <c r="E467" s="13" t="s">
        <v>2253</v>
      </c>
      <c r="F467" s="2">
        <f t="shared" si="10"/>
        <v>21</v>
      </c>
      <c r="G467" s="2" t="s">
        <v>3077</v>
      </c>
      <c r="H467" s="25" t="s">
        <v>3428</v>
      </c>
      <c r="I467" s="19" t="s">
        <v>10</v>
      </c>
      <c r="J467" s="20" t="s">
        <v>86</v>
      </c>
      <c r="K467" s="20">
        <v>23</v>
      </c>
      <c r="L467" s="3"/>
    </row>
    <row r="468" spans="1:12" ht="76.5">
      <c r="A468" s="13" t="s">
        <v>179</v>
      </c>
      <c r="B468" s="13">
        <v>610</v>
      </c>
      <c r="C468" s="19" t="s">
        <v>623</v>
      </c>
      <c r="D468" s="23" t="s">
        <v>584</v>
      </c>
      <c r="E468" s="13" t="s">
        <v>2254</v>
      </c>
      <c r="F468" s="2">
        <f t="shared" si="10"/>
        <v>126</v>
      </c>
      <c r="G468" s="2" t="s">
        <v>3077</v>
      </c>
      <c r="H468" s="25" t="s">
        <v>3429</v>
      </c>
      <c r="I468" s="19" t="s">
        <v>10</v>
      </c>
      <c r="J468" s="20" t="s">
        <v>27</v>
      </c>
      <c r="K468" s="20">
        <v>23</v>
      </c>
      <c r="L468" s="3"/>
    </row>
    <row r="469" spans="1:12" ht="38.25">
      <c r="A469" s="13" t="s">
        <v>9</v>
      </c>
      <c r="B469" s="13">
        <v>611</v>
      </c>
      <c r="C469" s="19" t="s">
        <v>624</v>
      </c>
      <c r="D469" s="23" t="s">
        <v>584</v>
      </c>
      <c r="E469" s="13" t="s">
        <v>2255</v>
      </c>
      <c r="F469" s="2">
        <f t="shared" si="10"/>
        <v>21</v>
      </c>
      <c r="G469" s="2" t="s">
        <v>3077</v>
      </c>
      <c r="H469" s="25" t="s">
        <v>3430</v>
      </c>
      <c r="I469" s="19" t="s">
        <v>10</v>
      </c>
      <c r="J469" s="20" t="s">
        <v>86</v>
      </c>
      <c r="K469" s="20">
        <v>23</v>
      </c>
      <c r="L469" s="3"/>
    </row>
    <row r="470" spans="1:12" ht="51">
      <c r="A470" s="13" t="s">
        <v>9</v>
      </c>
      <c r="B470" s="13">
        <v>612</v>
      </c>
      <c r="C470" s="19" t="s">
        <v>625</v>
      </c>
      <c r="D470" s="23" t="s">
        <v>584</v>
      </c>
      <c r="E470" s="13" t="s">
        <v>2256</v>
      </c>
      <c r="F470" s="2">
        <f t="shared" si="10"/>
        <v>21</v>
      </c>
      <c r="G470" s="2" t="s">
        <v>3077</v>
      </c>
      <c r="H470" s="25" t="s">
        <v>3431</v>
      </c>
      <c r="I470" s="19" t="s">
        <v>10</v>
      </c>
      <c r="J470" s="20" t="s">
        <v>86</v>
      </c>
      <c r="K470" s="20">
        <v>23</v>
      </c>
      <c r="L470" s="3"/>
    </row>
    <row r="471" spans="1:12" ht="38.25">
      <c r="A471" s="13" t="s">
        <v>9</v>
      </c>
      <c r="B471" s="13">
        <v>613</v>
      </c>
      <c r="C471" s="19" t="s">
        <v>626</v>
      </c>
      <c r="D471" s="23" t="s">
        <v>584</v>
      </c>
      <c r="E471" s="13" t="s">
        <v>2257</v>
      </c>
      <c r="F471" s="2">
        <f t="shared" si="10"/>
        <v>21</v>
      </c>
      <c r="G471" s="2" t="s">
        <v>3077</v>
      </c>
      <c r="H471" s="25" t="s">
        <v>3432</v>
      </c>
      <c r="I471" s="19" t="s">
        <v>10</v>
      </c>
      <c r="J471" s="20" t="s">
        <v>86</v>
      </c>
      <c r="K471" s="20">
        <v>23</v>
      </c>
      <c r="L471" s="3"/>
    </row>
    <row r="472" spans="1:12" ht="51">
      <c r="A472" s="13" t="s">
        <v>9</v>
      </c>
      <c r="B472" s="13">
        <v>614</v>
      </c>
      <c r="C472" s="19" t="s">
        <v>627</v>
      </c>
      <c r="D472" s="23" t="s">
        <v>584</v>
      </c>
      <c r="E472" s="13" t="s">
        <v>2258</v>
      </c>
      <c r="F472" s="2">
        <f t="shared" si="10"/>
        <v>21</v>
      </c>
      <c r="G472" s="2" t="s">
        <v>3077</v>
      </c>
      <c r="H472" s="25" t="s">
        <v>3433</v>
      </c>
      <c r="I472" s="19" t="s">
        <v>10</v>
      </c>
      <c r="J472" s="20" t="s">
        <v>86</v>
      </c>
      <c r="K472" s="20">
        <v>23</v>
      </c>
      <c r="L472" s="3"/>
    </row>
    <row r="473" spans="1:12" ht="38.25">
      <c r="A473" s="13" t="s">
        <v>9</v>
      </c>
      <c r="B473" s="13">
        <v>615</v>
      </c>
      <c r="C473" s="19" t="s">
        <v>628</v>
      </c>
      <c r="D473" s="23" t="s">
        <v>584</v>
      </c>
      <c r="E473" s="13" t="s">
        <v>2259</v>
      </c>
      <c r="F473" s="2">
        <f t="shared" si="10"/>
        <v>21</v>
      </c>
      <c r="G473" s="2" t="s">
        <v>3077</v>
      </c>
      <c r="H473" s="25">
        <v>24751</v>
      </c>
      <c r="I473" s="19" t="s">
        <v>10</v>
      </c>
      <c r="J473" s="20" t="s">
        <v>86</v>
      </c>
      <c r="K473" s="20">
        <v>23</v>
      </c>
      <c r="L473" s="3"/>
    </row>
    <row r="474" spans="1:12" ht="38.25">
      <c r="A474" s="13" t="s">
        <v>9</v>
      </c>
      <c r="B474" s="13">
        <v>616</v>
      </c>
      <c r="C474" s="19" t="s">
        <v>629</v>
      </c>
      <c r="D474" s="23" t="s">
        <v>584</v>
      </c>
      <c r="E474" s="13" t="s">
        <v>2260</v>
      </c>
      <c r="F474" s="2">
        <f t="shared" si="10"/>
        <v>21</v>
      </c>
      <c r="G474" s="2" t="s">
        <v>3077</v>
      </c>
      <c r="H474" s="25">
        <v>20000</v>
      </c>
      <c r="I474" s="19" t="s">
        <v>10</v>
      </c>
      <c r="J474" s="20" t="s">
        <v>86</v>
      </c>
      <c r="K474" s="20">
        <v>23</v>
      </c>
      <c r="L474" s="3"/>
    </row>
    <row r="475" spans="1:12" ht="38.25">
      <c r="A475" s="13" t="s">
        <v>9</v>
      </c>
      <c r="B475" s="13">
        <v>617</v>
      </c>
      <c r="C475" s="19" t="s">
        <v>630</v>
      </c>
      <c r="D475" s="23" t="s">
        <v>584</v>
      </c>
      <c r="E475" s="13" t="s">
        <v>2261</v>
      </c>
      <c r="F475" s="2">
        <f t="shared" si="10"/>
        <v>21</v>
      </c>
      <c r="G475" s="2" t="s">
        <v>3077</v>
      </c>
      <c r="H475" s="25">
        <v>20000</v>
      </c>
      <c r="I475" s="19" t="s">
        <v>10</v>
      </c>
      <c r="J475" s="20" t="s">
        <v>86</v>
      </c>
      <c r="K475" s="20">
        <v>23</v>
      </c>
      <c r="L475" s="3"/>
    </row>
    <row r="476" spans="1:12" ht="38.25">
      <c r="A476" s="13" t="s">
        <v>9</v>
      </c>
      <c r="B476" s="13">
        <v>618</v>
      </c>
      <c r="C476" s="19" t="s">
        <v>631</v>
      </c>
      <c r="D476" s="23" t="s">
        <v>584</v>
      </c>
      <c r="E476" s="13" t="s">
        <v>2262</v>
      </c>
      <c r="F476" s="2">
        <f t="shared" si="10"/>
        <v>21</v>
      </c>
      <c r="G476" s="2" t="s">
        <v>3077</v>
      </c>
      <c r="H476" s="25">
        <v>20000</v>
      </c>
      <c r="I476" s="19" t="s">
        <v>10</v>
      </c>
      <c r="J476" s="20" t="s">
        <v>86</v>
      </c>
      <c r="K476" s="20">
        <v>23</v>
      </c>
      <c r="L476" s="3"/>
    </row>
    <row r="477" spans="1:12" ht="89.25">
      <c r="A477" s="13" t="s">
        <v>9</v>
      </c>
      <c r="B477" s="13">
        <v>619</v>
      </c>
      <c r="C477" s="19" t="s">
        <v>632</v>
      </c>
      <c r="D477" s="23" t="s">
        <v>584</v>
      </c>
      <c r="E477" s="13" t="s">
        <v>2263</v>
      </c>
      <c r="F477" s="2">
        <f t="shared" si="10"/>
        <v>274</v>
      </c>
      <c r="G477" s="2" t="s">
        <v>3077</v>
      </c>
      <c r="H477" s="25" t="s">
        <v>3434</v>
      </c>
      <c r="I477" s="19" t="s">
        <v>10</v>
      </c>
      <c r="J477" s="20" t="s">
        <v>27</v>
      </c>
      <c r="K477" s="20">
        <v>23</v>
      </c>
      <c r="L477" s="3"/>
    </row>
    <row r="478" spans="1:12" ht="76.5">
      <c r="A478" s="13" t="s">
        <v>9</v>
      </c>
      <c r="B478" s="13">
        <v>620</v>
      </c>
      <c r="C478" s="19" t="s">
        <v>633</v>
      </c>
      <c r="D478" s="23" t="s">
        <v>584</v>
      </c>
      <c r="E478" s="13" t="s">
        <v>634</v>
      </c>
      <c r="F478" s="2" t="e">
        <f>FIND("impegno",E478,1)</f>
        <v>#VALUE!</v>
      </c>
      <c r="G478" s="2"/>
      <c r="H478" s="25">
        <v>0</v>
      </c>
      <c r="I478" s="19" t="s">
        <v>10</v>
      </c>
      <c r="J478" s="20" t="s">
        <v>27</v>
      </c>
      <c r="K478" s="20">
        <v>23</v>
      </c>
      <c r="L478" s="3"/>
    </row>
    <row r="479" spans="1:12" ht="89.25">
      <c r="A479" s="13" t="s">
        <v>9</v>
      </c>
      <c r="B479" s="13">
        <v>621</v>
      </c>
      <c r="C479" s="19" t="s">
        <v>635</v>
      </c>
      <c r="D479" s="23" t="s">
        <v>584</v>
      </c>
      <c r="E479" s="13" t="s">
        <v>2264</v>
      </c>
      <c r="F479" s="2">
        <f t="shared" si="10"/>
        <v>247</v>
      </c>
      <c r="G479" s="2" t="s">
        <v>3077</v>
      </c>
      <c r="H479" s="25" t="s">
        <v>3435</v>
      </c>
      <c r="I479" s="19" t="s">
        <v>10</v>
      </c>
      <c r="J479" s="20" t="s">
        <v>27</v>
      </c>
      <c r="K479" s="20">
        <v>23</v>
      </c>
      <c r="L479" s="3"/>
    </row>
    <row r="480" spans="1:12" ht="51">
      <c r="A480" s="13" t="s">
        <v>14</v>
      </c>
      <c r="B480" s="13">
        <v>622</v>
      </c>
      <c r="C480" s="19" t="s">
        <v>591</v>
      </c>
      <c r="D480" s="23" t="s">
        <v>584</v>
      </c>
      <c r="E480" s="13" t="s">
        <v>2224</v>
      </c>
      <c r="F480" s="2">
        <f t="shared" si="10"/>
        <v>20</v>
      </c>
      <c r="G480" s="2" t="s">
        <v>3077</v>
      </c>
      <c r="H480" s="25">
        <v>2259790.8</v>
      </c>
      <c r="I480" s="19" t="s">
        <v>10</v>
      </c>
      <c r="J480" s="20"/>
      <c r="K480" s="20" t="s">
        <v>3801</v>
      </c>
      <c r="L480" s="3"/>
    </row>
    <row r="481" spans="1:12" ht="89.25">
      <c r="A481" s="13" t="s">
        <v>9</v>
      </c>
      <c r="B481" s="13">
        <v>623</v>
      </c>
      <c r="C481" s="19" t="s">
        <v>636</v>
      </c>
      <c r="D481" s="23" t="s">
        <v>584</v>
      </c>
      <c r="E481" s="13" t="s">
        <v>2265</v>
      </c>
      <c r="F481" s="2">
        <f aca="true" t="shared" si="11" ref="F481:F544">FIND("liquidazione",E481,1)</f>
        <v>254</v>
      </c>
      <c r="G481" s="2" t="s">
        <v>3077</v>
      </c>
      <c r="H481" s="25" t="s">
        <v>3090</v>
      </c>
      <c r="I481" s="19" t="s">
        <v>10</v>
      </c>
      <c r="J481" s="20" t="s">
        <v>27</v>
      </c>
      <c r="K481" s="20">
        <v>23</v>
      </c>
      <c r="L481" s="3"/>
    </row>
    <row r="482" spans="1:12" ht="89.25">
      <c r="A482" s="13" t="s">
        <v>9</v>
      </c>
      <c r="B482" s="13">
        <v>624</v>
      </c>
      <c r="C482" s="19" t="s">
        <v>637</v>
      </c>
      <c r="D482" s="23" t="s">
        <v>584</v>
      </c>
      <c r="E482" s="13" t="s">
        <v>2266</v>
      </c>
      <c r="F482" s="2">
        <f t="shared" si="11"/>
        <v>265</v>
      </c>
      <c r="G482" s="2" t="s">
        <v>3077</v>
      </c>
      <c r="H482" s="25" t="s">
        <v>3436</v>
      </c>
      <c r="I482" s="19" t="s">
        <v>10</v>
      </c>
      <c r="J482" s="20" t="s">
        <v>27</v>
      </c>
      <c r="K482" s="20">
        <v>23</v>
      </c>
      <c r="L482" s="3"/>
    </row>
    <row r="483" spans="1:12" ht="89.25">
      <c r="A483" s="13" t="s">
        <v>9</v>
      </c>
      <c r="B483" s="13">
        <v>625</v>
      </c>
      <c r="C483" s="19" t="s">
        <v>638</v>
      </c>
      <c r="D483" s="23" t="s">
        <v>584</v>
      </c>
      <c r="E483" s="13" t="s">
        <v>2267</v>
      </c>
      <c r="F483" s="2">
        <f t="shared" si="11"/>
        <v>265</v>
      </c>
      <c r="G483" s="2" t="s">
        <v>3077</v>
      </c>
      <c r="H483" s="25" t="s">
        <v>3437</v>
      </c>
      <c r="I483" s="19" t="s">
        <v>10</v>
      </c>
      <c r="J483" s="20" t="s">
        <v>27</v>
      </c>
      <c r="K483" s="20">
        <v>23</v>
      </c>
      <c r="L483" s="3"/>
    </row>
    <row r="484" spans="1:12" ht="89.25">
      <c r="A484" s="13" t="s">
        <v>9</v>
      </c>
      <c r="B484" s="13">
        <v>626</v>
      </c>
      <c r="C484" s="19" t="s">
        <v>639</v>
      </c>
      <c r="D484" s="23" t="s">
        <v>584</v>
      </c>
      <c r="E484" s="13" t="s">
        <v>2268</v>
      </c>
      <c r="F484" s="2">
        <f t="shared" si="11"/>
        <v>256</v>
      </c>
      <c r="G484" s="2" t="s">
        <v>3077</v>
      </c>
      <c r="H484" s="25" t="s">
        <v>3438</v>
      </c>
      <c r="I484" s="19" t="s">
        <v>10</v>
      </c>
      <c r="J484" s="20" t="s">
        <v>27</v>
      </c>
      <c r="K484" s="20">
        <v>23</v>
      </c>
      <c r="L484" s="3"/>
    </row>
    <row r="485" spans="1:12" ht="99" customHeight="1">
      <c r="A485" s="13" t="s">
        <v>14</v>
      </c>
      <c r="B485" s="13">
        <v>627</v>
      </c>
      <c r="C485" s="19" t="s">
        <v>640</v>
      </c>
      <c r="D485" s="23" t="s">
        <v>641</v>
      </c>
      <c r="E485" s="13" t="s">
        <v>642</v>
      </c>
      <c r="F485" s="2" t="e">
        <f>FIND("impegno",E485,1)</f>
        <v>#VALUE!</v>
      </c>
      <c r="G485" s="2"/>
      <c r="H485" s="25">
        <v>0</v>
      </c>
      <c r="I485" s="19" t="s">
        <v>10</v>
      </c>
      <c r="J485" s="20"/>
      <c r="K485" s="20" t="s">
        <v>12</v>
      </c>
      <c r="L485" s="3"/>
    </row>
    <row r="486" spans="1:12" ht="102">
      <c r="A486" s="13" t="s">
        <v>9</v>
      </c>
      <c r="B486" s="13">
        <v>628</v>
      </c>
      <c r="C486" s="19" t="s">
        <v>651</v>
      </c>
      <c r="D486" s="23" t="s">
        <v>641</v>
      </c>
      <c r="E486" s="13" t="s">
        <v>2273</v>
      </c>
      <c r="F486" s="2">
        <f t="shared" si="11"/>
        <v>290</v>
      </c>
      <c r="G486" s="2" t="s">
        <v>3077</v>
      </c>
      <c r="H486" s="25" t="s">
        <v>3442</v>
      </c>
      <c r="I486" s="19" t="s">
        <v>10</v>
      </c>
      <c r="J486" s="20" t="s">
        <v>27</v>
      </c>
      <c r="K486" s="20">
        <v>23</v>
      </c>
      <c r="L486" s="3"/>
    </row>
    <row r="487" spans="1:12" ht="89.25">
      <c r="A487" s="13" t="s">
        <v>9</v>
      </c>
      <c r="B487" s="13" t="e">
        <v>#N/A</v>
      </c>
      <c r="C487" s="19" t="s">
        <v>652</v>
      </c>
      <c r="D487" s="23" t="s">
        <v>641</v>
      </c>
      <c r="E487" s="13" t="s">
        <v>2274</v>
      </c>
      <c r="F487" s="2">
        <f t="shared" si="11"/>
        <v>275</v>
      </c>
      <c r="G487" s="2" t="s">
        <v>3077</v>
      </c>
      <c r="H487" s="25" t="s">
        <v>3443</v>
      </c>
      <c r="I487" s="19" t="s">
        <v>10</v>
      </c>
      <c r="J487" s="20" t="s">
        <v>27</v>
      </c>
      <c r="K487" s="20">
        <v>23</v>
      </c>
      <c r="L487" s="3"/>
    </row>
    <row r="488" spans="1:12" ht="76.5">
      <c r="A488" s="13" t="s">
        <v>9</v>
      </c>
      <c r="B488" s="13">
        <v>630</v>
      </c>
      <c r="C488" s="19" t="s">
        <v>653</v>
      </c>
      <c r="D488" s="23" t="s">
        <v>641</v>
      </c>
      <c r="E488" s="13" t="s">
        <v>2275</v>
      </c>
      <c r="F488" s="2">
        <f t="shared" si="11"/>
        <v>62</v>
      </c>
      <c r="G488" s="2" t="s">
        <v>3077</v>
      </c>
      <c r="H488" s="25" t="s">
        <v>3296</v>
      </c>
      <c r="I488" s="19" t="s">
        <v>10</v>
      </c>
      <c r="J488" s="20" t="s">
        <v>27</v>
      </c>
      <c r="K488" s="20">
        <v>23</v>
      </c>
      <c r="L488" s="3"/>
    </row>
    <row r="489" spans="1:12" ht="76.5">
      <c r="A489" s="13" t="s">
        <v>9</v>
      </c>
      <c r="B489" s="13">
        <v>631</v>
      </c>
      <c r="C489" s="19" t="s">
        <v>654</v>
      </c>
      <c r="D489" s="23" t="s">
        <v>641</v>
      </c>
      <c r="E489" s="13" t="s">
        <v>2276</v>
      </c>
      <c r="F489" s="2">
        <f t="shared" si="11"/>
        <v>62</v>
      </c>
      <c r="G489" s="2" t="s">
        <v>3077</v>
      </c>
      <c r="H489" s="25" t="s">
        <v>3444</v>
      </c>
      <c r="I489" s="19" t="s">
        <v>10</v>
      </c>
      <c r="J489" s="20" t="s">
        <v>27</v>
      </c>
      <c r="K489" s="20">
        <v>23</v>
      </c>
      <c r="L489" s="3"/>
    </row>
    <row r="490" spans="1:12" ht="76.5">
      <c r="A490" s="13" t="s">
        <v>9</v>
      </c>
      <c r="B490" s="13">
        <v>632</v>
      </c>
      <c r="C490" s="19" t="s">
        <v>655</v>
      </c>
      <c r="D490" s="23" t="s">
        <v>641</v>
      </c>
      <c r="E490" s="13" t="s">
        <v>2277</v>
      </c>
      <c r="F490" s="2">
        <f t="shared" si="11"/>
        <v>62</v>
      </c>
      <c r="G490" s="2" t="s">
        <v>3077</v>
      </c>
      <c r="H490" s="25" t="s">
        <v>3296</v>
      </c>
      <c r="I490" s="19" t="s">
        <v>10</v>
      </c>
      <c r="J490" s="20" t="s">
        <v>27</v>
      </c>
      <c r="K490" s="20">
        <v>23</v>
      </c>
      <c r="L490" s="3"/>
    </row>
    <row r="491" spans="1:12" ht="51">
      <c r="A491" s="13" t="s">
        <v>15</v>
      </c>
      <c r="B491" s="13">
        <v>633</v>
      </c>
      <c r="C491" s="19" t="s">
        <v>649</v>
      </c>
      <c r="D491" s="23" t="s">
        <v>641</v>
      </c>
      <c r="E491" s="13" t="s">
        <v>2911</v>
      </c>
      <c r="F491" s="2">
        <f t="shared" si="11"/>
        <v>35</v>
      </c>
      <c r="G491" s="2" t="s">
        <v>3077</v>
      </c>
      <c r="H491" s="25">
        <v>1246.49</v>
      </c>
      <c r="I491" s="19" t="s">
        <v>10</v>
      </c>
      <c r="J491" s="20"/>
      <c r="K491" s="20">
        <v>23</v>
      </c>
      <c r="L491" s="3"/>
    </row>
    <row r="492" spans="1:12" ht="76.5">
      <c r="A492" s="13" t="s">
        <v>9</v>
      </c>
      <c r="B492" s="13">
        <v>634</v>
      </c>
      <c r="C492" s="19" t="s">
        <v>656</v>
      </c>
      <c r="D492" s="23" t="s">
        <v>641</v>
      </c>
      <c r="E492" s="13" t="s">
        <v>2278</v>
      </c>
      <c r="F492" s="2">
        <f t="shared" si="11"/>
        <v>62</v>
      </c>
      <c r="G492" s="2" t="s">
        <v>3077</v>
      </c>
      <c r="H492" s="25" t="s">
        <v>3445</v>
      </c>
      <c r="I492" s="19" t="s">
        <v>10</v>
      </c>
      <c r="J492" s="20" t="s">
        <v>27</v>
      </c>
      <c r="K492" s="20">
        <v>23</v>
      </c>
      <c r="L492" s="3"/>
    </row>
    <row r="493" spans="1:12" ht="38.25">
      <c r="A493" s="13" t="s">
        <v>15</v>
      </c>
      <c r="B493" s="13">
        <v>635</v>
      </c>
      <c r="C493" s="19" t="s">
        <v>650</v>
      </c>
      <c r="D493" s="23" t="s">
        <v>641</v>
      </c>
      <c r="E493" s="13" t="s">
        <v>2272</v>
      </c>
      <c r="F493" s="2">
        <f t="shared" si="11"/>
        <v>37</v>
      </c>
      <c r="G493" s="2" t="s">
        <v>3077</v>
      </c>
      <c r="H493" s="25">
        <v>1000</v>
      </c>
      <c r="I493" s="19" t="s">
        <v>10</v>
      </c>
      <c r="J493" s="20"/>
      <c r="K493" s="20">
        <v>23</v>
      </c>
      <c r="L493" s="3"/>
    </row>
    <row r="494" spans="1:12" ht="76.5">
      <c r="A494" s="13" t="s">
        <v>9</v>
      </c>
      <c r="B494" s="13">
        <v>636</v>
      </c>
      <c r="C494" s="19" t="s">
        <v>657</v>
      </c>
      <c r="D494" s="23" t="s">
        <v>641</v>
      </c>
      <c r="E494" s="13" t="s">
        <v>2279</v>
      </c>
      <c r="F494" s="2">
        <f t="shared" si="11"/>
        <v>62</v>
      </c>
      <c r="G494" s="2" t="s">
        <v>3077</v>
      </c>
      <c r="H494" s="25" t="s">
        <v>3446</v>
      </c>
      <c r="I494" s="19" t="s">
        <v>10</v>
      </c>
      <c r="J494" s="20" t="s">
        <v>27</v>
      </c>
      <c r="K494" s="20">
        <v>23</v>
      </c>
      <c r="L494" s="3"/>
    </row>
    <row r="495" spans="1:12" ht="38.25">
      <c r="A495" s="13" t="s">
        <v>9</v>
      </c>
      <c r="B495" s="13">
        <v>637</v>
      </c>
      <c r="C495" s="19" t="s">
        <v>658</v>
      </c>
      <c r="D495" s="23" t="s">
        <v>641</v>
      </c>
      <c r="E495" s="13" t="s">
        <v>2280</v>
      </c>
      <c r="F495" s="2">
        <f t="shared" si="11"/>
        <v>21</v>
      </c>
      <c r="G495" s="2" t="s">
        <v>3077</v>
      </c>
      <c r="H495" s="25" t="s">
        <v>3447</v>
      </c>
      <c r="I495" s="19" t="s">
        <v>10</v>
      </c>
      <c r="J495" s="20" t="s">
        <v>86</v>
      </c>
      <c r="K495" s="20">
        <v>23</v>
      </c>
      <c r="L495" s="3"/>
    </row>
    <row r="496" spans="1:12" ht="51">
      <c r="A496" s="13" t="s">
        <v>9</v>
      </c>
      <c r="B496" s="13">
        <v>638</v>
      </c>
      <c r="C496" s="19" t="s">
        <v>659</v>
      </c>
      <c r="D496" s="23" t="s">
        <v>641</v>
      </c>
      <c r="E496" s="13" t="s">
        <v>2281</v>
      </c>
      <c r="F496" s="2">
        <f t="shared" si="11"/>
        <v>21</v>
      </c>
      <c r="G496" s="2" t="s">
        <v>3077</v>
      </c>
      <c r="H496" s="25" t="s">
        <v>3448</v>
      </c>
      <c r="I496" s="19" t="s">
        <v>10</v>
      </c>
      <c r="J496" s="20" t="s">
        <v>86</v>
      </c>
      <c r="K496" s="20">
        <v>23</v>
      </c>
      <c r="L496" s="3"/>
    </row>
    <row r="497" spans="1:12" ht="38.25">
      <c r="A497" s="13" t="s">
        <v>9</v>
      </c>
      <c r="B497" s="13">
        <v>639</v>
      </c>
      <c r="C497" s="19" t="s">
        <v>660</v>
      </c>
      <c r="D497" s="23" t="s">
        <v>641</v>
      </c>
      <c r="E497" s="13" t="s">
        <v>2282</v>
      </c>
      <c r="F497" s="2">
        <f t="shared" si="11"/>
        <v>21</v>
      </c>
      <c r="G497" s="2" t="s">
        <v>3077</v>
      </c>
      <c r="H497" s="25" t="s">
        <v>3091</v>
      </c>
      <c r="I497" s="19" t="s">
        <v>10</v>
      </c>
      <c r="J497" s="20" t="s">
        <v>86</v>
      </c>
      <c r="K497" s="20">
        <v>23</v>
      </c>
      <c r="L497" s="3"/>
    </row>
    <row r="498" spans="1:12" ht="51">
      <c r="A498" s="13" t="s">
        <v>9</v>
      </c>
      <c r="B498" s="13">
        <v>640</v>
      </c>
      <c r="C498" s="19" t="s">
        <v>661</v>
      </c>
      <c r="D498" s="23" t="s">
        <v>641</v>
      </c>
      <c r="E498" s="13" t="s">
        <v>2283</v>
      </c>
      <c r="F498" s="2">
        <f t="shared" si="11"/>
        <v>21</v>
      </c>
      <c r="G498" s="2" t="s">
        <v>3077</v>
      </c>
      <c r="H498" s="25" t="s">
        <v>3449</v>
      </c>
      <c r="I498" s="19" t="s">
        <v>10</v>
      </c>
      <c r="J498" s="20" t="s">
        <v>86</v>
      </c>
      <c r="K498" s="20">
        <v>23</v>
      </c>
      <c r="L498" s="3"/>
    </row>
    <row r="499" spans="1:12" ht="51">
      <c r="A499" s="13" t="s">
        <v>9</v>
      </c>
      <c r="B499" s="13">
        <v>641</v>
      </c>
      <c r="C499" s="19" t="s">
        <v>662</v>
      </c>
      <c r="D499" s="23" t="s">
        <v>641</v>
      </c>
      <c r="E499" s="13" t="s">
        <v>2284</v>
      </c>
      <c r="F499" s="2">
        <f t="shared" si="11"/>
        <v>21</v>
      </c>
      <c r="G499" s="2" t="s">
        <v>3077</v>
      </c>
      <c r="H499" s="25" t="s">
        <v>3450</v>
      </c>
      <c r="I499" s="19" t="s">
        <v>10</v>
      </c>
      <c r="J499" s="20" t="s">
        <v>86</v>
      </c>
      <c r="K499" s="20">
        <v>23</v>
      </c>
      <c r="L499" s="3"/>
    </row>
    <row r="500" spans="1:12" ht="51">
      <c r="A500" s="13" t="s">
        <v>9</v>
      </c>
      <c r="B500" s="13">
        <v>642</v>
      </c>
      <c r="C500" s="19" t="s">
        <v>663</v>
      </c>
      <c r="D500" s="23" t="s">
        <v>641</v>
      </c>
      <c r="E500" s="13" t="s">
        <v>2285</v>
      </c>
      <c r="F500" s="2">
        <f t="shared" si="11"/>
        <v>1</v>
      </c>
      <c r="G500" s="2" t="s">
        <v>3077</v>
      </c>
      <c r="H500" s="25" t="s">
        <v>3451</v>
      </c>
      <c r="I500" s="19" t="s">
        <v>10</v>
      </c>
      <c r="J500" s="20"/>
      <c r="K500" s="20">
        <v>23</v>
      </c>
      <c r="L500" s="3"/>
    </row>
    <row r="501" spans="1:12" ht="51">
      <c r="A501" s="13" t="s">
        <v>9</v>
      </c>
      <c r="B501" s="13">
        <v>643</v>
      </c>
      <c r="C501" s="19" t="s">
        <v>664</v>
      </c>
      <c r="D501" s="23" t="s">
        <v>641</v>
      </c>
      <c r="E501" s="13" t="s">
        <v>2286</v>
      </c>
      <c r="F501" s="2">
        <f t="shared" si="11"/>
        <v>1</v>
      </c>
      <c r="G501" s="2" t="s">
        <v>3077</v>
      </c>
      <c r="H501" s="25" t="s">
        <v>3452</v>
      </c>
      <c r="I501" s="19" t="s">
        <v>10</v>
      </c>
      <c r="J501" s="20"/>
      <c r="K501" s="20">
        <v>23</v>
      </c>
      <c r="L501" s="3"/>
    </row>
    <row r="502" spans="1:12" ht="51">
      <c r="A502" s="13" t="s">
        <v>9</v>
      </c>
      <c r="B502" s="13">
        <v>644</v>
      </c>
      <c r="C502" s="19" t="s">
        <v>665</v>
      </c>
      <c r="D502" s="23" t="s">
        <v>641</v>
      </c>
      <c r="E502" s="13" t="s">
        <v>2287</v>
      </c>
      <c r="F502" s="2">
        <f t="shared" si="11"/>
        <v>1</v>
      </c>
      <c r="G502" s="2" t="s">
        <v>3077</v>
      </c>
      <c r="H502" s="25" t="s">
        <v>3113</v>
      </c>
      <c r="I502" s="19" t="s">
        <v>10</v>
      </c>
      <c r="J502" s="20"/>
      <c r="K502" s="20">
        <v>23</v>
      </c>
      <c r="L502" s="3"/>
    </row>
    <row r="503" spans="1:12" ht="51">
      <c r="A503" s="13" t="s">
        <v>9</v>
      </c>
      <c r="B503" s="13">
        <v>645</v>
      </c>
      <c r="C503" s="19" t="s">
        <v>666</v>
      </c>
      <c r="D503" s="23" t="s">
        <v>641</v>
      </c>
      <c r="E503" s="13" t="s">
        <v>2288</v>
      </c>
      <c r="F503" s="2">
        <f t="shared" si="11"/>
        <v>21</v>
      </c>
      <c r="G503" s="2" t="s">
        <v>3077</v>
      </c>
      <c r="H503" s="25" t="s">
        <v>3453</v>
      </c>
      <c r="I503" s="19" t="s">
        <v>10</v>
      </c>
      <c r="J503" s="20" t="s">
        <v>86</v>
      </c>
      <c r="K503" s="20">
        <v>23</v>
      </c>
      <c r="L503" s="3"/>
    </row>
    <row r="504" spans="1:12" ht="76.5">
      <c r="A504" s="13" t="s">
        <v>9</v>
      </c>
      <c r="B504" s="13">
        <v>646</v>
      </c>
      <c r="C504" s="19" t="s">
        <v>667</v>
      </c>
      <c r="D504" s="23" t="s">
        <v>641</v>
      </c>
      <c r="E504" s="13" t="s">
        <v>2289</v>
      </c>
      <c r="F504" s="2">
        <f t="shared" si="11"/>
        <v>149</v>
      </c>
      <c r="G504" s="2" t="s">
        <v>3077</v>
      </c>
      <c r="H504" s="25" t="s">
        <v>3454</v>
      </c>
      <c r="I504" s="19" t="s">
        <v>10</v>
      </c>
      <c r="J504" s="20" t="s">
        <v>27</v>
      </c>
      <c r="K504" s="20">
        <v>23</v>
      </c>
      <c r="L504" s="3"/>
    </row>
    <row r="505" spans="1:12" ht="51">
      <c r="A505" s="13" t="s">
        <v>9</v>
      </c>
      <c r="B505" s="13">
        <v>647</v>
      </c>
      <c r="C505" s="19" t="s">
        <v>668</v>
      </c>
      <c r="D505" s="23" t="s">
        <v>641</v>
      </c>
      <c r="E505" s="13" t="s">
        <v>2290</v>
      </c>
      <c r="F505" s="2">
        <f t="shared" si="11"/>
        <v>21</v>
      </c>
      <c r="G505" s="2" t="s">
        <v>3077</v>
      </c>
      <c r="H505" s="25" t="s">
        <v>3113</v>
      </c>
      <c r="I505" s="19" t="s">
        <v>10</v>
      </c>
      <c r="J505" s="20" t="s">
        <v>86</v>
      </c>
      <c r="K505" s="20">
        <v>23</v>
      </c>
      <c r="L505" s="3"/>
    </row>
    <row r="506" spans="1:12" ht="38.25">
      <c r="A506" s="13" t="s">
        <v>14</v>
      </c>
      <c r="B506" s="13">
        <v>648</v>
      </c>
      <c r="C506" s="19" t="s">
        <v>643</v>
      </c>
      <c r="D506" s="23" t="s">
        <v>641</v>
      </c>
      <c r="E506" s="13" t="s">
        <v>2910</v>
      </c>
      <c r="F506" s="2">
        <f>FIND("impegno",E506,1)</f>
        <v>1</v>
      </c>
      <c r="G506" s="2" t="s">
        <v>3076</v>
      </c>
      <c r="H506" s="25" t="s">
        <v>3085</v>
      </c>
      <c r="I506" s="19" t="s">
        <v>10</v>
      </c>
      <c r="J506" s="20"/>
      <c r="K506" s="20" t="s">
        <v>3801</v>
      </c>
      <c r="L506" s="3"/>
    </row>
    <row r="507" spans="1:12" ht="38.25">
      <c r="A507" s="13" t="s">
        <v>9</v>
      </c>
      <c r="B507" s="13">
        <v>649</v>
      </c>
      <c r="C507" s="19" t="s">
        <v>669</v>
      </c>
      <c r="D507" s="23" t="s">
        <v>641</v>
      </c>
      <c r="E507" s="13" t="s">
        <v>2291</v>
      </c>
      <c r="F507" s="2">
        <f t="shared" si="11"/>
        <v>21</v>
      </c>
      <c r="G507" s="2" t="s">
        <v>3077</v>
      </c>
      <c r="H507" s="25" t="s">
        <v>3455</v>
      </c>
      <c r="I507" s="19" t="s">
        <v>10</v>
      </c>
      <c r="J507" s="20" t="s">
        <v>86</v>
      </c>
      <c r="K507" s="20">
        <v>23</v>
      </c>
      <c r="L507" s="3"/>
    </row>
    <row r="508" spans="1:12" ht="51">
      <c r="A508" s="13" t="s">
        <v>14</v>
      </c>
      <c r="B508" s="13">
        <v>650</v>
      </c>
      <c r="C508" s="19" t="s">
        <v>644</v>
      </c>
      <c r="D508" s="23" t="s">
        <v>641</v>
      </c>
      <c r="E508" s="13" t="s">
        <v>2269</v>
      </c>
      <c r="F508" s="2">
        <f t="shared" si="11"/>
        <v>1</v>
      </c>
      <c r="G508" s="2" t="s">
        <v>3077</v>
      </c>
      <c r="H508" s="25" t="s">
        <v>3102</v>
      </c>
      <c r="I508" s="19" t="s">
        <v>10</v>
      </c>
      <c r="J508" s="20"/>
      <c r="K508" s="20">
        <v>23</v>
      </c>
      <c r="L508" s="3"/>
    </row>
    <row r="509" spans="1:12" ht="38.25">
      <c r="A509" s="13" t="s">
        <v>9</v>
      </c>
      <c r="B509" s="13">
        <v>651</v>
      </c>
      <c r="C509" s="19" t="s">
        <v>670</v>
      </c>
      <c r="D509" s="23" t="s">
        <v>641</v>
      </c>
      <c r="E509" s="13" t="s">
        <v>2292</v>
      </c>
      <c r="F509" s="2">
        <f t="shared" si="11"/>
        <v>21</v>
      </c>
      <c r="G509" s="2" t="s">
        <v>3077</v>
      </c>
      <c r="H509" s="25" t="s">
        <v>3456</v>
      </c>
      <c r="I509" s="19" t="s">
        <v>10</v>
      </c>
      <c r="J509" s="20" t="s">
        <v>86</v>
      </c>
      <c r="K509" s="20">
        <v>23</v>
      </c>
      <c r="L509" s="3"/>
    </row>
    <row r="510" spans="1:12" ht="51">
      <c r="A510" s="13" t="s">
        <v>14</v>
      </c>
      <c r="B510" s="13">
        <v>652</v>
      </c>
      <c r="C510" s="19" t="s">
        <v>645</v>
      </c>
      <c r="D510" s="23" t="s">
        <v>641</v>
      </c>
      <c r="E510" s="13" t="s">
        <v>2270</v>
      </c>
      <c r="F510" s="2">
        <f t="shared" si="11"/>
        <v>1</v>
      </c>
      <c r="G510" s="2" t="s">
        <v>3077</v>
      </c>
      <c r="H510" s="25" t="s">
        <v>3439</v>
      </c>
      <c r="I510" s="19" t="s">
        <v>10</v>
      </c>
      <c r="J510" s="20"/>
      <c r="K510" s="20">
        <v>23</v>
      </c>
      <c r="L510" s="3"/>
    </row>
    <row r="511" spans="1:12" ht="38.25">
      <c r="A511" s="13" t="s">
        <v>9</v>
      </c>
      <c r="B511" s="13">
        <v>653</v>
      </c>
      <c r="C511" s="19" t="s">
        <v>671</v>
      </c>
      <c r="D511" s="23" t="s">
        <v>641</v>
      </c>
      <c r="E511" s="13" t="s">
        <v>2293</v>
      </c>
      <c r="F511" s="2">
        <f t="shared" si="11"/>
        <v>21</v>
      </c>
      <c r="G511" s="2" t="s">
        <v>3077</v>
      </c>
      <c r="H511" s="25" t="s">
        <v>3457</v>
      </c>
      <c r="I511" s="19" t="s">
        <v>10</v>
      </c>
      <c r="J511" s="20" t="s">
        <v>86</v>
      </c>
      <c r="K511" s="20">
        <v>23</v>
      </c>
      <c r="L511" s="3"/>
    </row>
    <row r="512" spans="1:12" ht="76.5">
      <c r="A512" s="13" t="s">
        <v>14</v>
      </c>
      <c r="B512" s="13">
        <v>654</v>
      </c>
      <c r="C512" s="19" t="s">
        <v>646</v>
      </c>
      <c r="D512" s="23" t="s">
        <v>641</v>
      </c>
      <c r="E512" s="13" t="s">
        <v>2271</v>
      </c>
      <c r="F512" s="2">
        <f t="shared" si="11"/>
        <v>1</v>
      </c>
      <c r="G512" s="2" t="s">
        <v>3077</v>
      </c>
      <c r="H512" s="25" t="s">
        <v>3440</v>
      </c>
      <c r="I512" s="19" t="s">
        <v>10</v>
      </c>
      <c r="J512" s="20"/>
      <c r="K512" s="20">
        <v>23</v>
      </c>
      <c r="L512" s="3"/>
    </row>
    <row r="513" spans="1:12" ht="51">
      <c r="A513" s="13" t="s">
        <v>9</v>
      </c>
      <c r="B513" s="13">
        <v>655</v>
      </c>
      <c r="C513" s="19" t="s">
        <v>672</v>
      </c>
      <c r="D513" s="23" t="s">
        <v>641</v>
      </c>
      <c r="E513" s="13" t="s">
        <v>2294</v>
      </c>
      <c r="F513" s="2">
        <f t="shared" si="11"/>
        <v>21</v>
      </c>
      <c r="G513" s="2" t="s">
        <v>3077</v>
      </c>
      <c r="H513" s="25" t="s">
        <v>3458</v>
      </c>
      <c r="I513" s="19" t="s">
        <v>10</v>
      </c>
      <c r="J513" s="20" t="s">
        <v>86</v>
      </c>
      <c r="K513" s="20">
        <v>23</v>
      </c>
      <c r="L513" s="3"/>
    </row>
    <row r="514" spans="1:12" ht="51">
      <c r="A514" s="13" t="s">
        <v>9</v>
      </c>
      <c r="B514" s="13">
        <v>656</v>
      </c>
      <c r="C514" s="19" t="s">
        <v>673</v>
      </c>
      <c r="D514" s="23" t="s">
        <v>641</v>
      </c>
      <c r="E514" s="13" t="s">
        <v>2295</v>
      </c>
      <c r="F514" s="2">
        <f t="shared" si="11"/>
        <v>21</v>
      </c>
      <c r="G514" s="2" t="s">
        <v>3077</v>
      </c>
      <c r="H514" s="25" t="s">
        <v>3459</v>
      </c>
      <c r="I514" s="19" t="s">
        <v>10</v>
      </c>
      <c r="J514" s="20" t="s">
        <v>86</v>
      </c>
      <c r="K514" s="20">
        <v>23</v>
      </c>
      <c r="L514" s="3"/>
    </row>
    <row r="515" spans="1:12" ht="51">
      <c r="A515" s="13" t="s">
        <v>9</v>
      </c>
      <c r="B515" s="13">
        <v>657</v>
      </c>
      <c r="C515" s="19" t="s">
        <v>674</v>
      </c>
      <c r="D515" s="23" t="s">
        <v>641</v>
      </c>
      <c r="E515" s="13" t="s">
        <v>2296</v>
      </c>
      <c r="F515" s="2">
        <f t="shared" si="11"/>
        <v>34</v>
      </c>
      <c r="G515" s="2" t="s">
        <v>3077</v>
      </c>
      <c r="H515" s="25" t="s">
        <v>3460</v>
      </c>
      <c r="I515" s="19" t="s">
        <v>10</v>
      </c>
      <c r="J515" s="20"/>
      <c r="K515" s="20">
        <v>23</v>
      </c>
      <c r="L515" s="3"/>
    </row>
    <row r="516" spans="1:12" ht="51">
      <c r="A516" s="13" t="s">
        <v>9</v>
      </c>
      <c r="B516" s="13">
        <v>658</v>
      </c>
      <c r="C516" s="19" t="s">
        <v>675</v>
      </c>
      <c r="D516" s="23" t="s">
        <v>641</v>
      </c>
      <c r="E516" s="13" t="s">
        <v>2297</v>
      </c>
      <c r="F516" s="2">
        <f t="shared" si="11"/>
        <v>1</v>
      </c>
      <c r="G516" s="2" t="s">
        <v>3077</v>
      </c>
      <c r="H516" s="25" t="s">
        <v>3461</v>
      </c>
      <c r="I516" s="19" t="s">
        <v>10</v>
      </c>
      <c r="J516" s="20"/>
      <c r="K516" s="20">
        <v>23</v>
      </c>
      <c r="L516" s="3"/>
    </row>
    <row r="517" spans="1:12" ht="38.25">
      <c r="A517" s="13" t="s">
        <v>9</v>
      </c>
      <c r="B517" s="13">
        <v>659</v>
      </c>
      <c r="C517" s="19" t="s">
        <v>676</v>
      </c>
      <c r="D517" s="23" t="s">
        <v>641</v>
      </c>
      <c r="E517" s="13" t="s">
        <v>2298</v>
      </c>
      <c r="F517" s="2">
        <f t="shared" si="11"/>
        <v>21</v>
      </c>
      <c r="G517" s="2" t="s">
        <v>3077</v>
      </c>
      <c r="H517" s="25" t="s">
        <v>3462</v>
      </c>
      <c r="I517" s="19" t="s">
        <v>10</v>
      </c>
      <c r="J517" s="20" t="s">
        <v>86</v>
      </c>
      <c r="K517" s="20">
        <v>23</v>
      </c>
      <c r="L517" s="3"/>
    </row>
    <row r="518" spans="1:12" ht="51">
      <c r="A518" s="13" t="s">
        <v>9</v>
      </c>
      <c r="B518" s="13">
        <v>660</v>
      </c>
      <c r="C518" s="19" t="s">
        <v>677</v>
      </c>
      <c r="D518" s="23" t="s">
        <v>641</v>
      </c>
      <c r="E518" s="13" t="s">
        <v>2299</v>
      </c>
      <c r="F518" s="2">
        <f t="shared" si="11"/>
        <v>1</v>
      </c>
      <c r="G518" s="2" t="s">
        <v>3077</v>
      </c>
      <c r="H518" s="25" t="s">
        <v>3463</v>
      </c>
      <c r="I518" s="19" t="s">
        <v>10</v>
      </c>
      <c r="J518" s="20"/>
      <c r="K518" s="20">
        <v>23</v>
      </c>
      <c r="L518" s="3"/>
    </row>
    <row r="519" spans="1:12" ht="51">
      <c r="A519" s="13" t="s">
        <v>9</v>
      </c>
      <c r="B519" s="13">
        <v>661</v>
      </c>
      <c r="C519" s="19" t="s">
        <v>678</v>
      </c>
      <c r="D519" s="23" t="s">
        <v>641</v>
      </c>
      <c r="E519" s="13" t="s">
        <v>2300</v>
      </c>
      <c r="F519" s="2">
        <f t="shared" si="11"/>
        <v>1</v>
      </c>
      <c r="G519" s="2" t="s">
        <v>3077</v>
      </c>
      <c r="H519" s="25" t="s">
        <v>3464</v>
      </c>
      <c r="I519" s="19" t="s">
        <v>10</v>
      </c>
      <c r="J519" s="20"/>
      <c r="K519" s="20">
        <v>23</v>
      </c>
      <c r="L519" s="3"/>
    </row>
    <row r="520" spans="1:12" ht="76.5">
      <c r="A520" s="13" t="s">
        <v>9</v>
      </c>
      <c r="B520" s="13">
        <v>662</v>
      </c>
      <c r="C520" s="19" t="s">
        <v>679</v>
      </c>
      <c r="D520" s="23" t="s">
        <v>641</v>
      </c>
      <c r="E520" s="13" t="s">
        <v>2301</v>
      </c>
      <c r="F520" s="2">
        <f t="shared" si="11"/>
        <v>58</v>
      </c>
      <c r="G520" s="2" t="s">
        <v>3077</v>
      </c>
      <c r="H520" s="25" t="s">
        <v>3465</v>
      </c>
      <c r="I520" s="19" t="s">
        <v>10</v>
      </c>
      <c r="J520" s="20" t="s">
        <v>27</v>
      </c>
      <c r="K520" s="20">
        <v>23</v>
      </c>
      <c r="L520" s="3"/>
    </row>
    <row r="521" spans="1:12" ht="165.75">
      <c r="A521" s="13" t="s">
        <v>17</v>
      </c>
      <c r="B521" s="13">
        <v>663</v>
      </c>
      <c r="C521" s="19" t="s">
        <v>647</v>
      </c>
      <c r="D521" s="23" t="s">
        <v>641</v>
      </c>
      <c r="E521" s="13" t="s">
        <v>648</v>
      </c>
      <c r="F521" s="2">
        <f t="shared" si="11"/>
        <v>161</v>
      </c>
      <c r="G521" s="2" t="s">
        <v>3077</v>
      </c>
      <c r="H521" s="25" t="s">
        <v>3441</v>
      </c>
      <c r="I521" s="19" t="s">
        <v>10</v>
      </c>
      <c r="J521" s="20"/>
      <c r="K521" s="20">
        <v>23</v>
      </c>
      <c r="L521" s="3"/>
    </row>
    <row r="522" spans="1:12" ht="51">
      <c r="A522" s="13" t="s">
        <v>9</v>
      </c>
      <c r="B522" s="13">
        <v>664</v>
      </c>
      <c r="C522" s="19" t="s">
        <v>680</v>
      </c>
      <c r="D522" s="23" t="s">
        <v>641</v>
      </c>
      <c r="E522" s="13" t="s">
        <v>2302</v>
      </c>
      <c r="F522" s="2">
        <f t="shared" si="11"/>
        <v>21</v>
      </c>
      <c r="G522" s="2" t="s">
        <v>3077</v>
      </c>
      <c r="H522" s="25" t="s">
        <v>3466</v>
      </c>
      <c r="I522" s="19" t="s">
        <v>10</v>
      </c>
      <c r="J522" s="20" t="s">
        <v>86</v>
      </c>
      <c r="K522" s="20">
        <v>23</v>
      </c>
      <c r="L522" s="3"/>
    </row>
    <row r="523" spans="1:12" ht="76.5">
      <c r="A523" s="13" t="s">
        <v>9</v>
      </c>
      <c r="B523" s="13">
        <v>665</v>
      </c>
      <c r="C523" s="19" t="s">
        <v>681</v>
      </c>
      <c r="D523" s="23" t="s">
        <v>641</v>
      </c>
      <c r="E523" s="13" t="s">
        <v>2303</v>
      </c>
      <c r="F523" s="2">
        <f t="shared" si="11"/>
        <v>1</v>
      </c>
      <c r="G523" s="2" t="s">
        <v>3077</v>
      </c>
      <c r="H523" s="25" t="s">
        <v>3467</v>
      </c>
      <c r="I523" s="19" t="s">
        <v>10</v>
      </c>
      <c r="J523" s="20"/>
      <c r="K523" s="20">
        <v>23</v>
      </c>
      <c r="L523" s="3"/>
    </row>
    <row r="524" spans="1:12" ht="38.25">
      <c r="A524" s="13" t="s">
        <v>9</v>
      </c>
      <c r="B524" s="13">
        <v>666</v>
      </c>
      <c r="C524" s="19" t="s">
        <v>682</v>
      </c>
      <c r="D524" s="23" t="s">
        <v>641</v>
      </c>
      <c r="E524" s="13" t="s">
        <v>2304</v>
      </c>
      <c r="F524" s="2">
        <f t="shared" si="11"/>
        <v>21</v>
      </c>
      <c r="G524" s="2" t="s">
        <v>3077</v>
      </c>
      <c r="H524" s="25" t="s">
        <v>3091</v>
      </c>
      <c r="I524" s="19" t="s">
        <v>10</v>
      </c>
      <c r="J524" s="20" t="s">
        <v>86</v>
      </c>
      <c r="K524" s="20">
        <v>23</v>
      </c>
      <c r="L524" s="3"/>
    </row>
    <row r="525" spans="1:12" ht="51">
      <c r="A525" s="13" t="s">
        <v>9</v>
      </c>
      <c r="B525" s="13">
        <v>667</v>
      </c>
      <c r="C525" s="19" t="s">
        <v>683</v>
      </c>
      <c r="D525" s="23" t="s">
        <v>641</v>
      </c>
      <c r="E525" s="13" t="s">
        <v>2305</v>
      </c>
      <c r="F525" s="2">
        <f t="shared" si="11"/>
        <v>1</v>
      </c>
      <c r="G525" s="2" t="s">
        <v>3077</v>
      </c>
      <c r="H525" s="25" t="s">
        <v>3468</v>
      </c>
      <c r="I525" s="19" t="s">
        <v>10</v>
      </c>
      <c r="J525" s="20"/>
      <c r="K525" s="20">
        <v>23</v>
      </c>
      <c r="L525" s="3"/>
    </row>
    <row r="526" spans="1:12" ht="51">
      <c r="A526" s="13" t="s">
        <v>9</v>
      </c>
      <c r="B526" s="13">
        <v>670</v>
      </c>
      <c r="C526" s="19" t="s">
        <v>684</v>
      </c>
      <c r="D526" s="23" t="s">
        <v>641</v>
      </c>
      <c r="E526" s="13" t="s">
        <v>2306</v>
      </c>
      <c r="F526" s="2">
        <f t="shared" si="11"/>
        <v>21</v>
      </c>
      <c r="G526" s="2" t="s">
        <v>3077</v>
      </c>
      <c r="H526" s="25" t="s">
        <v>3469</v>
      </c>
      <c r="I526" s="19" t="s">
        <v>10</v>
      </c>
      <c r="J526" s="20" t="s">
        <v>86</v>
      </c>
      <c r="K526" s="20">
        <v>23</v>
      </c>
      <c r="L526" s="3"/>
    </row>
    <row r="527" spans="1:12" ht="38.25">
      <c r="A527" s="13" t="s">
        <v>9</v>
      </c>
      <c r="B527" s="13">
        <v>671</v>
      </c>
      <c r="C527" s="19" t="s">
        <v>685</v>
      </c>
      <c r="D527" s="23" t="s">
        <v>641</v>
      </c>
      <c r="E527" s="13" t="s">
        <v>2307</v>
      </c>
      <c r="F527" s="2">
        <f t="shared" si="11"/>
        <v>21</v>
      </c>
      <c r="G527" s="2" t="s">
        <v>3077</v>
      </c>
      <c r="H527" s="25" t="s">
        <v>3470</v>
      </c>
      <c r="I527" s="19" t="s">
        <v>10</v>
      </c>
      <c r="J527" s="20" t="s">
        <v>86</v>
      </c>
      <c r="K527" s="20">
        <v>23</v>
      </c>
      <c r="L527" s="3"/>
    </row>
    <row r="528" spans="1:12" ht="51">
      <c r="A528" s="13" t="s">
        <v>9</v>
      </c>
      <c r="B528" s="13">
        <v>672</v>
      </c>
      <c r="C528" s="19" t="s">
        <v>686</v>
      </c>
      <c r="D528" s="23" t="s">
        <v>641</v>
      </c>
      <c r="E528" s="13" t="s">
        <v>2308</v>
      </c>
      <c r="F528" s="2">
        <f t="shared" si="11"/>
        <v>21</v>
      </c>
      <c r="G528" s="2" t="s">
        <v>3077</v>
      </c>
      <c r="H528" s="25" t="s">
        <v>3471</v>
      </c>
      <c r="I528" s="19" t="s">
        <v>10</v>
      </c>
      <c r="J528" s="20" t="s">
        <v>86</v>
      </c>
      <c r="K528" s="20">
        <v>23</v>
      </c>
      <c r="L528" s="3"/>
    </row>
    <row r="529" spans="1:12" ht="38.25">
      <c r="A529" s="13" t="s">
        <v>9</v>
      </c>
      <c r="B529" s="13">
        <v>673</v>
      </c>
      <c r="C529" s="19" t="s">
        <v>687</v>
      </c>
      <c r="D529" s="23" t="s">
        <v>641</v>
      </c>
      <c r="E529" s="13" t="s">
        <v>2309</v>
      </c>
      <c r="F529" s="2">
        <f t="shared" si="11"/>
        <v>21</v>
      </c>
      <c r="G529" s="2" t="s">
        <v>3077</v>
      </c>
      <c r="H529" s="25" t="s">
        <v>3472</v>
      </c>
      <c r="I529" s="19" t="s">
        <v>10</v>
      </c>
      <c r="J529" s="20" t="s">
        <v>86</v>
      </c>
      <c r="K529" s="20">
        <v>23</v>
      </c>
      <c r="L529" s="3"/>
    </row>
    <row r="530" spans="1:12" ht="76.5">
      <c r="A530" s="13" t="s">
        <v>14</v>
      </c>
      <c r="B530" s="13">
        <v>674</v>
      </c>
      <c r="C530" s="19" t="s">
        <v>690</v>
      </c>
      <c r="D530" s="23" t="s">
        <v>689</v>
      </c>
      <c r="E530" s="13" t="s">
        <v>691</v>
      </c>
      <c r="F530" s="2" t="e">
        <f>FIND("impegno",E530,1)</f>
        <v>#VALUE!</v>
      </c>
      <c r="G530" s="2" t="e">
        <v>#NAME?</v>
      </c>
      <c r="H530" s="25" t="s">
        <v>3110</v>
      </c>
      <c r="I530" s="19" t="s">
        <v>10</v>
      </c>
      <c r="J530" s="20"/>
      <c r="K530" s="20">
        <v>23</v>
      </c>
      <c r="L530" s="3"/>
    </row>
    <row r="531" spans="1:12" ht="38.25">
      <c r="A531" s="13" t="s">
        <v>11</v>
      </c>
      <c r="B531" s="13">
        <v>675</v>
      </c>
      <c r="C531" s="19" t="s">
        <v>688</v>
      </c>
      <c r="D531" s="23" t="s">
        <v>689</v>
      </c>
      <c r="E531" s="13" t="s">
        <v>2310</v>
      </c>
      <c r="F531" s="2">
        <f t="shared" si="11"/>
        <v>22</v>
      </c>
      <c r="G531" s="2" t="s">
        <v>3077</v>
      </c>
      <c r="H531" s="25">
        <v>393376.8</v>
      </c>
      <c r="I531" s="19" t="s">
        <v>10</v>
      </c>
      <c r="J531" s="20"/>
      <c r="K531" s="20">
        <v>23</v>
      </c>
      <c r="L531" s="3"/>
    </row>
    <row r="532" spans="1:12" ht="38.25">
      <c r="A532" s="13" t="s">
        <v>15</v>
      </c>
      <c r="B532" s="13">
        <v>676</v>
      </c>
      <c r="C532" s="19" t="s">
        <v>692</v>
      </c>
      <c r="D532" s="23" t="s">
        <v>689</v>
      </c>
      <c r="E532" s="13" t="s">
        <v>2912</v>
      </c>
      <c r="F532" s="2">
        <f>FIND("impegno",E532,1)</f>
        <v>13</v>
      </c>
      <c r="G532" s="2" t="s">
        <v>3076</v>
      </c>
      <c r="H532" s="25">
        <v>48700</v>
      </c>
      <c r="I532" s="19" t="s">
        <v>10</v>
      </c>
      <c r="J532" s="20"/>
      <c r="K532" s="20">
        <v>23</v>
      </c>
      <c r="L532" s="3"/>
    </row>
    <row r="533" spans="1:12" ht="51">
      <c r="A533" s="13" t="s">
        <v>9</v>
      </c>
      <c r="B533" s="13">
        <v>677</v>
      </c>
      <c r="C533" s="19" t="s">
        <v>693</v>
      </c>
      <c r="D533" s="23" t="s">
        <v>689</v>
      </c>
      <c r="E533" s="13" t="s">
        <v>2311</v>
      </c>
      <c r="F533" s="2">
        <f t="shared" si="11"/>
        <v>1</v>
      </c>
      <c r="G533" s="2" t="s">
        <v>3077</v>
      </c>
      <c r="H533" s="25" t="s">
        <v>3473</v>
      </c>
      <c r="I533" s="19" t="s">
        <v>10</v>
      </c>
      <c r="J533" s="20"/>
      <c r="K533" s="20">
        <v>23</v>
      </c>
      <c r="L533" s="3"/>
    </row>
    <row r="534" spans="1:12" ht="38.25">
      <c r="A534" s="13" t="s">
        <v>9</v>
      </c>
      <c r="B534" s="13">
        <v>678</v>
      </c>
      <c r="C534" s="19" t="s">
        <v>694</v>
      </c>
      <c r="D534" s="23" t="s">
        <v>689</v>
      </c>
      <c r="E534" s="13" t="s">
        <v>2312</v>
      </c>
      <c r="F534" s="2">
        <f t="shared" si="11"/>
        <v>29</v>
      </c>
      <c r="G534" s="2" t="s">
        <v>3077</v>
      </c>
      <c r="H534" s="25">
        <v>10104</v>
      </c>
      <c r="I534" s="19" t="s">
        <v>10</v>
      </c>
      <c r="J534" s="20" t="s">
        <v>27</v>
      </c>
      <c r="K534" s="20">
        <v>23</v>
      </c>
      <c r="L534" s="3"/>
    </row>
    <row r="535" spans="1:12" ht="38.25">
      <c r="A535" s="13" t="s">
        <v>9</v>
      </c>
      <c r="B535" s="13">
        <v>679</v>
      </c>
      <c r="C535" s="19" t="s">
        <v>695</v>
      </c>
      <c r="D535" s="23" t="s">
        <v>689</v>
      </c>
      <c r="E535" s="13" t="s">
        <v>2313</v>
      </c>
      <c r="F535" s="2">
        <f t="shared" si="11"/>
        <v>29</v>
      </c>
      <c r="G535" s="2" t="s">
        <v>3077</v>
      </c>
      <c r="H535" s="25">
        <v>15156</v>
      </c>
      <c r="I535" s="19" t="s">
        <v>10</v>
      </c>
      <c r="J535" s="20" t="s">
        <v>27</v>
      </c>
      <c r="K535" s="20">
        <v>23</v>
      </c>
      <c r="L535" s="3"/>
    </row>
    <row r="536" spans="1:12" ht="38.25">
      <c r="A536" s="13" t="s">
        <v>9</v>
      </c>
      <c r="B536" s="13">
        <v>680</v>
      </c>
      <c r="C536" s="19" t="s">
        <v>696</v>
      </c>
      <c r="D536" s="23" t="s">
        <v>689</v>
      </c>
      <c r="E536" s="13" t="s">
        <v>2314</v>
      </c>
      <c r="F536" s="2">
        <f t="shared" si="11"/>
        <v>22</v>
      </c>
      <c r="G536" s="2" t="s">
        <v>3077</v>
      </c>
      <c r="H536" s="25">
        <v>54949.13</v>
      </c>
      <c r="I536" s="19" t="s">
        <v>10</v>
      </c>
      <c r="J536" s="20" t="s">
        <v>27</v>
      </c>
      <c r="K536" s="20">
        <v>23</v>
      </c>
      <c r="L536" s="3"/>
    </row>
    <row r="537" spans="1:12" ht="76.5">
      <c r="A537" s="13" t="s">
        <v>17</v>
      </c>
      <c r="B537" s="13">
        <v>685</v>
      </c>
      <c r="C537" s="19" t="s">
        <v>697</v>
      </c>
      <c r="D537" s="23" t="s">
        <v>698</v>
      </c>
      <c r="E537" s="13" t="s">
        <v>699</v>
      </c>
      <c r="F537" s="2" t="e">
        <f>FIND("impegno",E537,1)</f>
        <v>#VALUE!</v>
      </c>
      <c r="G537" s="2"/>
      <c r="H537" s="25">
        <v>0</v>
      </c>
      <c r="I537" s="19" t="s">
        <v>10</v>
      </c>
      <c r="J537" s="20"/>
      <c r="K537" s="20">
        <v>23</v>
      </c>
      <c r="L537" s="3"/>
    </row>
    <row r="538" spans="1:12" ht="102">
      <c r="A538" s="13" t="s">
        <v>20</v>
      </c>
      <c r="B538" s="13" t="e">
        <v>#N/A</v>
      </c>
      <c r="C538" s="19" t="s">
        <v>700</v>
      </c>
      <c r="D538" s="23" t="s">
        <v>701</v>
      </c>
      <c r="E538" s="13" t="s">
        <v>702</v>
      </c>
      <c r="F538" s="2" t="e">
        <f>FIND("impegno",E538,1)</f>
        <v>#VALUE!</v>
      </c>
      <c r="G538" s="2"/>
      <c r="H538" s="25">
        <v>0</v>
      </c>
      <c r="I538" s="19" t="s">
        <v>10</v>
      </c>
      <c r="J538" s="20"/>
      <c r="K538" s="20" t="s">
        <v>12</v>
      </c>
      <c r="L538" s="3"/>
    </row>
    <row r="539" spans="1:12" ht="38.25">
      <c r="A539" s="13" t="s">
        <v>9</v>
      </c>
      <c r="B539" s="13">
        <v>687</v>
      </c>
      <c r="C539" s="19" t="s">
        <v>703</v>
      </c>
      <c r="D539" s="23" t="s">
        <v>701</v>
      </c>
      <c r="E539" s="13" t="s">
        <v>2315</v>
      </c>
      <c r="F539" s="2">
        <f t="shared" si="11"/>
        <v>27</v>
      </c>
      <c r="G539" s="2" t="s">
        <v>3077</v>
      </c>
      <c r="H539" s="25">
        <v>5341.87</v>
      </c>
      <c r="I539" s="19" t="s">
        <v>10</v>
      </c>
      <c r="J539" s="20" t="s">
        <v>27</v>
      </c>
      <c r="K539" s="20">
        <v>23</v>
      </c>
      <c r="L539" s="3"/>
    </row>
    <row r="540" spans="1:12" ht="51">
      <c r="A540" s="13" t="s">
        <v>9</v>
      </c>
      <c r="B540" s="13">
        <v>688</v>
      </c>
      <c r="C540" s="19" t="s">
        <v>704</v>
      </c>
      <c r="D540" s="23" t="s">
        <v>701</v>
      </c>
      <c r="E540" s="13" t="s">
        <v>2316</v>
      </c>
      <c r="F540" s="2">
        <f t="shared" si="11"/>
        <v>27</v>
      </c>
      <c r="G540" s="2" t="s">
        <v>3077</v>
      </c>
      <c r="H540" s="25">
        <v>44214.83</v>
      </c>
      <c r="I540" s="19" t="s">
        <v>10</v>
      </c>
      <c r="J540" s="20" t="s">
        <v>27</v>
      </c>
      <c r="K540" s="20">
        <v>23</v>
      </c>
      <c r="L540" s="3"/>
    </row>
    <row r="541" spans="1:12" ht="38.25">
      <c r="A541" s="13" t="s">
        <v>9</v>
      </c>
      <c r="B541" s="13">
        <v>690</v>
      </c>
      <c r="C541" s="19" t="s">
        <v>705</v>
      </c>
      <c r="D541" s="23" t="s">
        <v>701</v>
      </c>
      <c r="E541" s="13" t="s">
        <v>2317</v>
      </c>
      <c r="F541" s="2">
        <f t="shared" si="11"/>
        <v>22</v>
      </c>
      <c r="G541" s="2" t="s">
        <v>3077</v>
      </c>
      <c r="H541" s="25">
        <v>51697</v>
      </c>
      <c r="I541" s="19" t="s">
        <v>10</v>
      </c>
      <c r="J541" s="20" t="s">
        <v>27</v>
      </c>
      <c r="K541" s="20">
        <v>23</v>
      </c>
      <c r="L541" s="3"/>
    </row>
    <row r="542" spans="1:12" ht="38.25">
      <c r="A542" s="13" t="s">
        <v>9</v>
      </c>
      <c r="B542" s="13">
        <v>692</v>
      </c>
      <c r="C542" s="19" t="s">
        <v>706</v>
      </c>
      <c r="D542" s="23" t="s">
        <v>701</v>
      </c>
      <c r="E542" s="13" t="s">
        <v>2318</v>
      </c>
      <c r="F542" s="2">
        <f t="shared" si="11"/>
        <v>27</v>
      </c>
      <c r="G542" s="2" t="s">
        <v>3077</v>
      </c>
      <c r="H542" s="25">
        <v>24681.67</v>
      </c>
      <c r="I542" s="19" t="s">
        <v>10</v>
      </c>
      <c r="J542" s="20" t="s">
        <v>27</v>
      </c>
      <c r="K542" s="20">
        <v>23</v>
      </c>
      <c r="L542" s="3"/>
    </row>
    <row r="543" spans="1:12" ht="51">
      <c r="A543" s="13" t="s">
        <v>9</v>
      </c>
      <c r="B543" s="13">
        <v>693</v>
      </c>
      <c r="C543" s="19" t="s">
        <v>707</v>
      </c>
      <c r="D543" s="23" t="s">
        <v>701</v>
      </c>
      <c r="E543" s="13" t="s">
        <v>2319</v>
      </c>
      <c r="F543" s="2">
        <f t="shared" si="11"/>
        <v>1</v>
      </c>
      <c r="G543" s="2" t="s">
        <v>3077</v>
      </c>
      <c r="H543" s="25" t="s">
        <v>3474</v>
      </c>
      <c r="I543" s="19" t="s">
        <v>10</v>
      </c>
      <c r="J543" s="20"/>
      <c r="K543" s="20">
        <v>23</v>
      </c>
      <c r="L543" s="3"/>
    </row>
    <row r="544" spans="1:12" ht="63.75">
      <c r="A544" s="13" t="s">
        <v>9</v>
      </c>
      <c r="B544" s="13">
        <v>694</v>
      </c>
      <c r="C544" s="19" t="s">
        <v>708</v>
      </c>
      <c r="D544" s="23" t="s">
        <v>701</v>
      </c>
      <c r="E544" s="13" t="s">
        <v>2320</v>
      </c>
      <c r="F544" s="2">
        <f t="shared" si="11"/>
        <v>1</v>
      </c>
      <c r="G544" s="2" t="s">
        <v>3077</v>
      </c>
      <c r="H544" s="25" t="s">
        <v>3475</v>
      </c>
      <c r="I544" s="19" t="s">
        <v>10</v>
      </c>
      <c r="J544" s="20"/>
      <c r="K544" s="20">
        <v>23</v>
      </c>
      <c r="L544" s="3"/>
    </row>
    <row r="545" spans="1:12" ht="51">
      <c r="A545" s="13" t="s">
        <v>9</v>
      </c>
      <c r="B545" s="13">
        <v>695</v>
      </c>
      <c r="C545" s="19" t="s">
        <v>709</v>
      </c>
      <c r="D545" s="23" t="s">
        <v>701</v>
      </c>
      <c r="E545" s="13" t="s">
        <v>2321</v>
      </c>
      <c r="F545" s="2">
        <f aca="true" t="shared" si="12" ref="F545:F608">FIND("liquidazione",E545,1)</f>
        <v>1</v>
      </c>
      <c r="G545" s="2" t="s">
        <v>3077</v>
      </c>
      <c r="H545" s="25" t="s">
        <v>3476</v>
      </c>
      <c r="I545" s="19" t="s">
        <v>10</v>
      </c>
      <c r="J545" s="20"/>
      <c r="K545" s="20">
        <v>23</v>
      </c>
      <c r="L545" s="3"/>
    </row>
    <row r="546" spans="1:12" ht="63.75">
      <c r="A546" s="13" t="s">
        <v>9</v>
      </c>
      <c r="B546" s="13">
        <v>696</v>
      </c>
      <c r="C546" s="19" t="s">
        <v>710</v>
      </c>
      <c r="D546" s="23" t="s">
        <v>701</v>
      </c>
      <c r="E546" s="13" t="s">
        <v>2322</v>
      </c>
      <c r="F546" s="2">
        <f t="shared" si="12"/>
        <v>1</v>
      </c>
      <c r="G546" s="2" t="s">
        <v>3077</v>
      </c>
      <c r="H546" s="25" t="s">
        <v>3477</v>
      </c>
      <c r="I546" s="19" t="s">
        <v>10</v>
      </c>
      <c r="J546" s="20"/>
      <c r="K546" s="20">
        <v>23</v>
      </c>
      <c r="L546" s="3"/>
    </row>
    <row r="547" spans="1:12" ht="51">
      <c r="A547" s="13" t="s">
        <v>9</v>
      </c>
      <c r="B547" s="13">
        <v>697</v>
      </c>
      <c r="C547" s="19" t="s">
        <v>711</v>
      </c>
      <c r="D547" s="23" t="s">
        <v>701</v>
      </c>
      <c r="E547" s="13" t="s">
        <v>2323</v>
      </c>
      <c r="F547" s="2">
        <f t="shared" si="12"/>
        <v>1</v>
      </c>
      <c r="G547" s="2" t="s">
        <v>3077</v>
      </c>
      <c r="H547" s="25" t="s">
        <v>3478</v>
      </c>
      <c r="I547" s="19" t="s">
        <v>10</v>
      </c>
      <c r="J547" s="20"/>
      <c r="K547" s="20">
        <v>23</v>
      </c>
      <c r="L547" s="3"/>
    </row>
    <row r="548" spans="1:12" ht="38.25">
      <c r="A548" s="13" t="s">
        <v>15</v>
      </c>
      <c r="B548" s="13">
        <v>699</v>
      </c>
      <c r="C548" s="19" t="s">
        <v>712</v>
      </c>
      <c r="D548" s="23" t="s">
        <v>713</v>
      </c>
      <c r="E548" s="13" t="s">
        <v>2324</v>
      </c>
      <c r="F548" s="2">
        <f t="shared" si="12"/>
        <v>19</v>
      </c>
      <c r="G548" s="2" t="s">
        <v>3077</v>
      </c>
      <c r="H548" s="25">
        <v>3333.34</v>
      </c>
      <c r="I548" s="19" t="s">
        <v>10</v>
      </c>
      <c r="J548" s="20"/>
      <c r="K548" s="20">
        <v>23</v>
      </c>
      <c r="L548" s="3"/>
    </row>
    <row r="549" spans="1:12" ht="38.25">
      <c r="A549" s="13" t="s">
        <v>15</v>
      </c>
      <c r="B549" s="13">
        <v>700</v>
      </c>
      <c r="C549" s="19" t="s">
        <v>714</v>
      </c>
      <c r="D549" s="23" t="s">
        <v>713</v>
      </c>
      <c r="E549" s="13" t="s">
        <v>2325</v>
      </c>
      <c r="F549" s="2">
        <f t="shared" si="12"/>
        <v>19</v>
      </c>
      <c r="G549" s="2" t="s">
        <v>3077</v>
      </c>
      <c r="H549" s="25">
        <v>3333.34</v>
      </c>
      <c r="I549" s="19" t="s">
        <v>10</v>
      </c>
      <c r="J549" s="20"/>
      <c r="K549" s="20">
        <v>23</v>
      </c>
      <c r="L549" s="3"/>
    </row>
    <row r="550" spans="1:12" ht="51">
      <c r="A550" s="13" t="s">
        <v>15</v>
      </c>
      <c r="B550" s="13">
        <v>701</v>
      </c>
      <c r="C550" s="19" t="s">
        <v>715</v>
      </c>
      <c r="D550" s="23" t="s">
        <v>713</v>
      </c>
      <c r="E550" s="13" t="s">
        <v>2913</v>
      </c>
      <c r="F550" s="2">
        <f>FIND("impegno",E550,1)</f>
        <v>46</v>
      </c>
      <c r="G550" s="2" t="s">
        <v>3076</v>
      </c>
      <c r="H550" s="25">
        <v>10000</v>
      </c>
      <c r="I550" s="19" t="s">
        <v>10</v>
      </c>
      <c r="J550" s="20"/>
      <c r="K550" s="20">
        <v>23</v>
      </c>
      <c r="L550" s="3"/>
    </row>
    <row r="551" spans="1:12" ht="38.25">
      <c r="A551" s="13" t="s">
        <v>15</v>
      </c>
      <c r="B551" s="13">
        <v>702</v>
      </c>
      <c r="C551" s="19" t="s">
        <v>716</v>
      </c>
      <c r="D551" s="23" t="s">
        <v>713</v>
      </c>
      <c r="E551" s="13" t="s">
        <v>2914</v>
      </c>
      <c r="F551" s="2">
        <f>FIND("impegno",E551,1)</f>
        <v>28</v>
      </c>
      <c r="G551" s="2" t="s">
        <v>3076</v>
      </c>
      <c r="H551" s="25">
        <v>8933.82</v>
      </c>
      <c r="I551" s="19" t="s">
        <v>10</v>
      </c>
      <c r="J551" s="20"/>
      <c r="K551" s="20">
        <v>23</v>
      </c>
      <c r="L551" s="3"/>
    </row>
    <row r="552" spans="1:12" ht="89.25">
      <c r="A552" s="13" t="s">
        <v>9</v>
      </c>
      <c r="B552" s="13">
        <v>703</v>
      </c>
      <c r="C552" s="19" t="s">
        <v>717</v>
      </c>
      <c r="D552" s="23" t="s">
        <v>718</v>
      </c>
      <c r="E552" s="13" t="s">
        <v>2326</v>
      </c>
      <c r="F552" s="2">
        <f t="shared" si="12"/>
        <v>257</v>
      </c>
      <c r="G552" s="2" t="s">
        <v>3077</v>
      </c>
      <c r="H552" s="25" t="s">
        <v>3113</v>
      </c>
      <c r="I552" s="19" t="s">
        <v>10</v>
      </c>
      <c r="J552" s="20" t="s">
        <v>27</v>
      </c>
      <c r="K552" s="20">
        <v>23</v>
      </c>
      <c r="L552" s="3"/>
    </row>
    <row r="553" spans="1:12" ht="89.25">
      <c r="A553" s="13" t="s">
        <v>9</v>
      </c>
      <c r="B553" s="13">
        <v>704</v>
      </c>
      <c r="C553" s="19" t="s">
        <v>719</v>
      </c>
      <c r="D553" s="23" t="s">
        <v>718</v>
      </c>
      <c r="E553" s="13" t="s">
        <v>2327</v>
      </c>
      <c r="F553" s="2">
        <f t="shared" si="12"/>
        <v>249</v>
      </c>
      <c r="G553" s="2" t="s">
        <v>3077</v>
      </c>
      <c r="H553" s="25" t="s">
        <v>3091</v>
      </c>
      <c r="I553" s="19" t="s">
        <v>10</v>
      </c>
      <c r="J553" s="20" t="s">
        <v>27</v>
      </c>
      <c r="K553" s="20">
        <v>23</v>
      </c>
      <c r="L553" s="3"/>
    </row>
    <row r="554" spans="1:12" ht="76.5">
      <c r="A554" s="13" t="s">
        <v>9</v>
      </c>
      <c r="B554" s="13">
        <v>705</v>
      </c>
      <c r="C554" s="19" t="s">
        <v>720</v>
      </c>
      <c r="D554" s="23" t="s">
        <v>718</v>
      </c>
      <c r="E554" s="13" t="s">
        <v>2328</v>
      </c>
      <c r="F554" s="2">
        <f t="shared" si="12"/>
        <v>233</v>
      </c>
      <c r="G554" s="2" t="s">
        <v>3077</v>
      </c>
      <c r="H554" s="25" t="s">
        <v>3479</v>
      </c>
      <c r="I554" s="19" t="s">
        <v>10</v>
      </c>
      <c r="J554" s="20" t="s">
        <v>27</v>
      </c>
      <c r="K554" s="20">
        <v>23</v>
      </c>
      <c r="L554" s="3"/>
    </row>
    <row r="555" spans="1:12" ht="76.5">
      <c r="A555" s="13" t="s">
        <v>19</v>
      </c>
      <c r="B555" s="13">
        <v>706</v>
      </c>
      <c r="C555" s="19" t="s">
        <v>721</v>
      </c>
      <c r="D555" s="23" t="s">
        <v>722</v>
      </c>
      <c r="E555" s="13" t="s">
        <v>723</v>
      </c>
      <c r="F555" s="2" t="e">
        <f>FIND("impegno",E555,1)</f>
        <v>#VALUE!</v>
      </c>
      <c r="G555" s="2"/>
      <c r="H555" s="25">
        <v>0</v>
      </c>
      <c r="I555" s="19" t="s">
        <v>10</v>
      </c>
      <c r="J555" s="20"/>
      <c r="K555" s="20" t="s">
        <v>12</v>
      </c>
      <c r="L555" s="3"/>
    </row>
    <row r="556" spans="1:12" ht="89.25">
      <c r="A556" s="13" t="s">
        <v>9</v>
      </c>
      <c r="B556" s="13">
        <v>707</v>
      </c>
      <c r="C556" s="19" t="s">
        <v>725</v>
      </c>
      <c r="D556" s="23" t="s">
        <v>722</v>
      </c>
      <c r="E556" s="13" t="s">
        <v>2329</v>
      </c>
      <c r="F556" s="2">
        <f t="shared" si="12"/>
        <v>269</v>
      </c>
      <c r="G556" s="2" t="s">
        <v>3077</v>
      </c>
      <c r="H556" s="25" t="s">
        <v>3109</v>
      </c>
      <c r="I556" s="19" t="s">
        <v>10</v>
      </c>
      <c r="J556" s="20" t="s">
        <v>27</v>
      </c>
      <c r="K556" s="20">
        <v>23</v>
      </c>
      <c r="L556" s="3"/>
    </row>
    <row r="557" spans="1:12" ht="63.75">
      <c r="A557" s="13" t="s">
        <v>14</v>
      </c>
      <c r="B557" s="13">
        <v>708</v>
      </c>
      <c r="C557" s="19" t="s">
        <v>724</v>
      </c>
      <c r="D557" s="23" t="s">
        <v>722</v>
      </c>
      <c r="E557" s="13" t="s">
        <v>2915</v>
      </c>
      <c r="F557" s="2">
        <f>FIND("impegno",E557,1)</f>
        <v>42</v>
      </c>
      <c r="G557" s="2" t="s">
        <v>3076</v>
      </c>
      <c r="H557" s="25" t="s">
        <v>3480</v>
      </c>
      <c r="I557" s="19" t="s">
        <v>10</v>
      </c>
      <c r="J557" s="20"/>
      <c r="K557" s="20">
        <v>23</v>
      </c>
      <c r="L557" s="3"/>
    </row>
    <row r="558" spans="1:12" ht="89.25">
      <c r="A558" s="13" t="s">
        <v>20</v>
      </c>
      <c r="B558" s="13">
        <v>709</v>
      </c>
      <c r="C558" s="19" t="s">
        <v>726</v>
      </c>
      <c r="D558" s="23" t="s">
        <v>722</v>
      </c>
      <c r="E558" s="13" t="s">
        <v>727</v>
      </c>
      <c r="F558" s="2" t="e">
        <f>FIND("impegno",E558,1)</f>
        <v>#VALUE!</v>
      </c>
      <c r="G558" s="2"/>
      <c r="H558" s="25">
        <v>0</v>
      </c>
      <c r="I558" s="19" t="s">
        <v>10</v>
      </c>
      <c r="J558" s="20"/>
      <c r="K558" s="20">
        <v>23</v>
      </c>
      <c r="L558" s="3"/>
    </row>
    <row r="559" spans="1:12" ht="76.5">
      <c r="A559" s="13" t="s">
        <v>9</v>
      </c>
      <c r="B559" s="13">
        <v>710</v>
      </c>
      <c r="C559" s="19" t="s">
        <v>730</v>
      </c>
      <c r="D559" s="23" t="s">
        <v>729</v>
      </c>
      <c r="E559" s="13" t="s">
        <v>2331</v>
      </c>
      <c r="F559" s="2">
        <f t="shared" si="12"/>
        <v>258</v>
      </c>
      <c r="G559" s="2" t="s">
        <v>3077</v>
      </c>
      <c r="H559" s="25" t="s">
        <v>3481</v>
      </c>
      <c r="I559" s="19" t="s">
        <v>10</v>
      </c>
      <c r="J559" s="20" t="s">
        <v>27</v>
      </c>
      <c r="K559" s="20">
        <v>23</v>
      </c>
      <c r="L559" s="3"/>
    </row>
    <row r="560" spans="1:12" ht="140.25">
      <c r="A560" s="13" t="s">
        <v>17</v>
      </c>
      <c r="B560" s="13">
        <v>711</v>
      </c>
      <c r="C560" s="19" t="s">
        <v>728</v>
      </c>
      <c r="D560" s="23" t="s">
        <v>729</v>
      </c>
      <c r="E560" s="13" t="s">
        <v>2330</v>
      </c>
      <c r="F560" s="2">
        <f t="shared" si="12"/>
        <v>21</v>
      </c>
      <c r="G560" s="2" t="s">
        <v>3077</v>
      </c>
      <c r="H560" s="25" t="s">
        <v>3098</v>
      </c>
      <c r="I560" s="19" t="s">
        <v>10</v>
      </c>
      <c r="J560" s="20"/>
      <c r="K560" s="20">
        <v>23</v>
      </c>
      <c r="L560" s="3"/>
    </row>
    <row r="561" spans="1:12" ht="76.5">
      <c r="A561" s="13" t="s">
        <v>9</v>
      </c>
      <c r="B561" s="13">
        <v>712</v>
      </c>
      <c r="C561" s="19" t="s">
        <v>731</v>
      </c>
      <c r="D561" s="23" t="s">
        <v>729</v>
      </c>
      <c r="E561" s="13" t="s">
        <v>2332</v>
      </c>
      <c r="F561" s="2">
        <f t="shared" si="12"/>
        <v>236</v>
      </c>
      <c r="G561" s="2" t="s">
        <v>3077</v>
      </c>
      <c r="H561" s="25" t="s">
        <v>3482</v>
      </c>
      <c r="I561" s="19" t="s">
        <v>10</v>
      </c>
      <c r="J561" s="20" t="s">
        <v>27</v>
      </c>
      <c r="K561" s="20">
        <v>23</v>
      </c>
      <c r="L561" s="3"/>
    </row>
    <row r="562" spans="1:12" ht="63.75">
      <c r="A562" s="13" t="s">
        <v>9</v>
      </c>
      <c r="B562" s="13">
        <v>713</v>
      </c>
      <c r="C562" s="19" t="s">
        <v>732</v>
      </c>
      <c r="D562" s="23" t="s">
        <v>729</v>
      </c>
      <c r="E562" s="13" t="s">
        <v>2333</v>
      </c>
      <c r="F562" s="2">
        <f t="shared" si="12"/>
        <v>22</v>
      </c>
      <c r="G562" s="2" t="s">
        <v>3077</v>
      </c>
      <c r="H562" s="25" t="s">
        <v>3483</v>
      </c>
      <c r="I562" s="19" t="s">
        <v>10</v>
      </c>
      <c r="J562" s="20" t="s">
        <v>27</v>
      </c>
      <c r="K562" s="20">
        <v>23</v>
      </c>
      <c r="L562" s="3"/>
    </row>
    <row r="563" spans="1:12" ht="178.5">
      <c r="A563" s="13" t="s">
        <v>9</v>
      </c>
      <c r="B563" s="13">
        <v>714</v>
      </c>
      <c r="C563" s="19" t="s">
        <v>733</v>
      </c>
      <c r="D563" s="23" t="s">
        <v>729</v>
      </c>
      <c r="E563" s="13" t="s">
        <v>734</v>
      </c>
      <c r="F563" s="2" t="e">
        <f>FIND("impegno",E563,1)</f>
        <v>#VALUE!</v>
      </c>
      <c r="G563" s="2"/>
      <c r="H563" s="25">
        <v>0</v>
      </c>
      <c r="I563" s="19" t="s">
        <v>10</v>
      </c>
      <c r="J563" s="20"/>
      <c r="K563" s="20" t="s">
        <v>12</v>
      </c>
      <c r="L563" s="3"/>
    </row>
    <row r="564" spans="1:12" ht="127.5">
      <c r="A564" s="13" t="s">
        <v>9</v>
      </c>
      <c r="B564" s="13">
        <v>715</v>
      </c>
      <c r="C564" s="19" t="s">
        <v>735</v>
      </c>
      <c r="D564" s="23" t="s">
        <v>736</v>
      </c>
      <c r="E564" s="13" t="s">
        <v>2334</v>
      </c>
      <c r="F564" s="2">
        <f t="shared" si="12"/>
        <v>140</v>
      </c>
      <c r="G564" s="2" t="s">
        <v>3077</v>
      </c>
      <c r="H564" s="25" t="s">
        <v>3484</v>
      </c>
      <c r="I564" s="19" t="s">
        <v>10</v>
      </c>
      <c r="J564" s="20"/>
      <c r="K564" s="20">
        <v>23</v>
      </c>
      <c r="L564" s="3"/>
    </row>
    <row r="565" spans="1:12" ht="140.25">
      <c r="A565" s="13" t="s">
        <v>9</v>
      </c>
      <c r="B565" s="13">
        <v>716</v>
      </c>
      <c r="C565" s="19" t="s">
        <v>737</v>
      </c>
      <c r="D565" s="23" t="s">
        <v>736</v>
      </c>
      <c r="E565" s="13" t="s">
        <v>2335</v>
      </c>
      <c r="F565" s="2">
        <f t="shared" si="12"/>
        <v>140</v>
      </c>
      <c r="G565" s="2" t="s">
        <v>3077</v>
      </c>
      <c r="H565" s="25" t="s">
        <v>3115</v>
      </c>
      <c r="I565" s="19" t="s">
        <v>10</v>
      </c>
      <c r="J565" s="20"/>
      <c r="K565" s="20">
        <v>23</v>
      </c>
      <c r="L565" s="3"/>
    </row>
    <row r="566" spans="1:12" ht="114.75">
      <c r="A566" s="13" t="s">
        <v>20</v>
      </c>
      <c r="B566" s="13">
        <v>717</v>
      </c>
      <c r="C566" s="19" t="s">
        <v>738</v>
      </c>
      <c r="D566" s="23" t="s">
        <v>736</v>
      </c>
      <c r="E566" s="13" t="s">
        <v>2916</v>
      </c>
      <c r="F566" s="2">
        <f>FIND("impegno",E566,1)</f>
        <v>278</v>
      </c>
      <c r="G566" s="2" t="e">
        <v>#NAME?</v>
      </c>
      <c r="H566" s="25" t="s">
        <v>3485</v>
      </c>
      <c r="I566" s="19" t="s">
        <v>10</v>
      </c>
      <c r="J566" s="20"/>
      <c r="K566" s="20">
        <v>23</v>
      </c>
      <c r="L566" s="3"/>
    </row>
    <row r="567" spans="1:12" ht="102">
      <c r="A567" s="13" t="s">
        <v>20</v>
      </c>
      <c r="B567" s="13">
        <v>718</v>
      </c>
      <c r="C567" s="19" t="s">
        <v>739</v>
      </c>
      <c r="D567" s="23" t="s">
        <v>736</v>
      </c>
      <c r="E567" s="13" t="s">
        <v>2917</v>
      </c>
      <c r="F567" s="2">
        <f>FIND("impegno",E567,1)</f>
        <v>253</v>
      </c>
      <c r="G567" s="2" t="e">
        <v>#NAME?</v>
      </c>
      <c r="H567" s="25" t="s">
        <v>3086</v>
      </c>
      <c r="I567" s="19" t="s">
        <v>10</v>
      </c>
      <c r="J567" s="20"/>
      <c r="K567" s="20">
        <v>23</v>
      </c>
      <c r="L567" s="3"/>
    </row>
    <row r="568" spans="1:12" ht="51">
      <c r="A568" s="13" t="s">
        <v>19</v>
      </c>
      <c r="B568" s="13">
        <v>722</v>
      </c>
      <c r="C568" s="19" t="s">
        <v>740</v>
      </c>
      <c r="D568" s="23" t="s">
        <v>741</v>
      </c>
      <c r="E568" s="13" t="s">
        <v>2336</v>
      </c>
      <c r="F568" s="2">
        <f t="shared" si="12"/>
        <v>22</v>
      </c>
      <c r="G568" s="2" t="s">
        <v>3077</v>
      </c>
      <c r="H568" s="25">
        <v>13290.95</v>
      </c>
      <c r="I568" s="19" t="s">
        <v>10</v>
      </c>
      <c r="J568" s="20"/>
      <c r="K568" s="20">
        <v>23</v>
      </c>
      <c r="L568" s="3"/>
    </row>
    <row r="569" spans="1:12" ht="38.25">
      <c r="A569" s="13" t="s">
        <v>14</v>
      </c>
      <c r="B569" s="13">
        <v>737</v>
      </c>
      <c r="C569" s="19" t="s">
        <v>742</v>
      </c>
      <c r="D569" s="23" t="s">
        <v>743</v>
      </c>
      <c r="E569" s="13" t="s">
        <v>744</v>
      </c>
      <c r="F569" s="2" t="e">
        <f aca="true" t="shared" si="13" ref="F569:F574">FIND("impegno",E569,1)</f>
        <v>#VALUE!</v>
      </c>
      <c r="G569" s="2"/>
      <c r="H569" s="25">
        <v>9997.85</v>
      </c>
      <c r="I569" s="19" t="s">
        <v>10</v>
      </c>
      <c r="J569" s="20"/>
      <c r="K569" s="20">
        <v>23</v>
      </c>
      <c r="L569" s="3"/>
    </row>
    <row r="570" spans="1:12" ht="38.25">
      <c r="A570" s="13" t="s">
        <v>14</v>
      </c>
      <c r="B570" s="13">
        <v>738</v>
      </c>
      <c r="C570" s="19" t="s">
        <v>745</v>
      </c>
      <c r="D570" s="23" t="s">
        <v>743</v>
      </c>
      <c r="E570" s="13" t="s">
        <v>746</v>
      </c>
      <c r="F570" s="2" t="e">
        <f t="shared" si="13"/>
        <v>#VALUE!</v>
      </c>
      <c r="G570" s="2"/>
      <c r="H570" s="25">
        <v>9999.92</v>
      </c>
      <c r="I570" s="19" t="s">
        <v>10</v>
      </c>
      <c r="J570" s="20"/>
      <c r="K570" s="20">
        <v>23</v>
      </c>
      <c r="L570" s="3"/>
    </row>
    <row r="571" spans="1:12" ht="38.25">
      <c r="A571" s="13" t="s">
        <v>14</v>
      </c>
      <c r="B571" s="13">
        <v>739</v>
      </c>
      <c r="C571" s="19" t="s">
        <v>747</v>
      </c>
      <c r="D571" s="23" t="s">
        <v>743</v>
      </c>
      <c r="E571" s="13" t="s">
        <v>748</v>
      </c>
      <c r="F571" s="2" t="e">
        <f t="shared" si="13"/>
        <v>#VALUE!</v>
      </c>
      <c r="G571" s="2"/>
      <c r="H571" s="25">
        <v>9989.4</v>
      </c>
      <c r="I571" s="19" t="s">
        <v>10</v>
      </c>
      <c r="J571" s="20"/>
      <c r="K571" s="20">
        <v>23</v>
      </c>
      <c r="L571" s="3"/>
    </row>
    <row r="572" spans="1:12" ht="127.5">
      <c r="A572" s="13" t="s">
        <v>14</v>
      </c>
      <c r="B572" s="13" t="e">
        <v>#N/A</v>
      </c>
      <c r="C572" s="19" t="s">
        <v>749</v>
      </c>
      <c r="D572" s="23" t="s">
        <v>750</v>
      </c>
      <c r="E572" s="13" t="s">
        <v>751</v>
      </c>
      <c r="F572" s="2" t="e">
        <f t="shared" si="13"/>
        <v>#VALUE!</v>
      </c>
      <c r="G572" s="2"/>
      <c r="H572" s="25">
        <v>0</v>
      </c>
      <c r="I572" s="19" t="s">
        <v>10</v>
      </c>
      <c r="J572" s="20"/>
      <c r="K572" s="20" t="s">
        <v>12</v>
      </c>
      <c r="L572" s="3"/>
    </row>
    <row r="573" spans="1:12" ht="76.5">
      <c r="A573" s="13" t="s">
        <v>11</v>
      </c>
      <c r="B573" s="13">
        <v>747</v>
      </c>
      <c r="C573" s="19" t="s">
        <v>752</v>
      </c>
      <c r="D573" s="23" t="s">
        <v>753</v>
      </c>
      <c r="E573" s="13" t="s">
        <v>2918</v>
      </c>
      <c r="F573" s="2">
        <f t="shared" si="13"/>
        <v>58</v>
      </c>
      <c r="G573" s="2" t="e">
        <v>#NAME?</v>
      </c>
      <c r="H573" s="25" t="s">
        <v>3486</v>
      </c>
      <c r="I573" s="19" t="s">
        <v>10</v>
      </c>
      <c r="J573" s="20"/>
      <c r="K573" s="20">
        <v>23</v>
      </c>
      <c r="L573" s="3"/>
    </row>
    <row r="574" spans="1:12" ht="89.25">
      <c r="A574" s="13" t="s">
        <v>11</v>
      </c>
      <c r="B574" s="13">
        <v>755</v>
      </c>
      <c r="C574" s="19" t="s">
        <v>754</v>
      </c>
      <c r="D574" s="23" t="s">
        <v>755</v>
      </c>
      <c r="E574" s="13" t="s">
        <v>2919</v>
      </c>
      <c r="F574" s="2">
        <f t="shared" si="13"/>
        <v>54</v>
      </c>
      <c r="G574" s="2" t="e">
        <v>#NAME?</v>
      </c>
      <c r="H574" s="25" t="s">
        <v>3487</v>
      </c>
      <c r="I574" s="19" t="s">
        <v>10</v>
      </c>
      <c r="J574" s="20"/>
      <c r="K574" s="20">
        <v>23</v>
      </c>
      <c r="L574" s="3"/>
    </row>
    <row r="575" spans="1:12" ht="153">
      <c r="A575" s="13" t="s">
        <v>9</v>
      </c>
      <c r="B575" s="13">
        <v>757</v>
      </c>
      <c r="C575" s="19" t="s">
        <v>761</v>
      </c>
      <c r="D575" s="23" t="s">
        <v>757</v>
      </c>
      <c r="E575" s="13" t="s">
        <v>2337</v>
      </c>
      <c r="F575" s="2">
        <f t="shared" si="12"/>
        <v>140</v>
      </c>
      <c r="G575" s="2" t="s">
        <v>3077</v>
      </c>
      <c r="H575" s="25" t="s">
        <v>3109</v>
      </c>
      <c r="I575" s="19" t="s">
        <v>10</v>
      </c>
      <c r="J575" s="20"/>
      <c r="K575" s="20">
        <v>23</v>
      </c>
      <c r="L575" s="3"/>
    </row>
    <row r="576" spans="1:12" ht="114.75">
      <c r="A576" s="13" t="s">
        <v>9</v>
      </c>
      <c r="B576" s="13">
        <v>758</v>
      </c>
      <c r="C576" s="19" t="s">
        <v>762</v>
      </c>
      <c r="D576" s="23" t="s">
        <v>757</v>
      </c>
      <c r="E576" s="13" t="s">
        <v>2338</v>
      </c>
      <c r="F576" s="2">
        <f t="shared" si="12"/>
        <v>140</v>
      </c>
      <c r="G576" s="2" t="s">
        <v>3077</v>
      </c>
      <c r="H576" s="25" t="s">
        <v>3098</v>
      </c>
      <c r="I576" s="19" t="s">
        <v>10</v>
      </c>
      <c r="J576" s="20"/>
      <c r="K576" s="20">
        <v>23</v>
      </c>
      <c r="L576" s="3"/>
    </row>
    <row r="577" spans="1:12" ht="114.75">
      <c r="A577" s="13" t="s">
        <v>9</v>
      </c>
      <c r="B577" s="13">
        <v>759</v>
      </c>
      <c r="C577" s="19" t="s">
        <v>763</v>
      </c>
      <c r="D577" s="23" t="s">
        <v>757</v>
      </c>
      <c r="E577" s="13" t="s">
        <v>2339</v>
      </c>
      <c r="F577" s="2">
        <f t="shared" si="12"/>
        <v>140</v>
      </c>
      <c r="G577" s="2" t="s">
        <v>3077</v>
      </c>
      <c r="H577" s="25" t="s">
        <v>3105</v>
      </c>
      <c r="I577" s="19" t="s">
        <v>10</v>
      </c>
      <c r="J577" s="20"/>
      <c r="K577" s="20">
        <v>23</v>
      </c>
      <c r="L577" s="3"/>
    </row>
    <row r="578" spans="1:12" ht="114.75">
      <c r="A578" s="13" t="s">
        <v>9</v>
      </c>
      <c r="B578" s="13">
        <v>760</v>
      </c>
      <c r="C578" s="19" t="s">
        <v>764</v>
      </c>
      <c r="D578" s="23" t="s">
        <v>757</v>
      </c>
      <c r="E578" s="13" t="s">
        <v>2340</v>
      </c>
      <c r="F578" s="2">
        <f t="shared" si="12"/>
        <v>140</v>
      </c>
      <c r="G578" s="2" t="s">
        <v>3077</v>
      </c>
      <c r="H578" s="25" t="s">
        <v>3104</v>
      </c>
      <c r="I578" s="19" t="s">
        <v>10</v>
      </c>
      <c r="J578" s="20"/>
      <c r="K578" s="20">
        <v>23</v>
      </c>
      <c r="L578" s="3"/>
    </row>
    <row r="579" spans="1:12" ht="127.5">
      <c r="A579" s="13" t="s">
        <v>9</v>
      </c>
      <c r="B579" s="13">
        <v>761</v>
      </c>
      <c r="C579" s="19" t="s">
        <v>765</v>
      </c>
      <c r="D579" s="23" t="s">
        <v>757</v>
      </c>
      <c r="E579" s="13" t="s">
        <v>2341</v>
      </c>
      <c r="F579" s="2">
        <f t="shared" si="12"/>
        <v>140</v>
      </c>
      <c r="G579" s="2" t="s">
        <v>3077</v>
      </c>
      <c r="H579" s="25" t="s">
        <v>3121</v>
      </c>
      <c r="I579" s="19" t="s">
        <v>10</v>
      </c>
      <c r="J579" s="20"/>
      <c r="K579" s="20">
        <v>23</v>
      </c>
      <c r="L579" s="3"/>
    </row>
    <row r="580" spans="1:12" ht="127.5">
      <c r="A580" s="13" t="s">
        <v>9</v>
      </c>
      <c r="B580" s="13">
        <v>762</v>
      </c>
      <c r="C580" s="19" t="s">
        <v>766</v>
      </c>
      <c r="D580" s="23" t="s">
        <v>757</v>
      </c>
      <c r="E580" s="13" t="s">
        <v>2342</v>
      </c>
      <c r="F580" s="2">
        <f t="shared" si="12"/>
        <v>140</v>
      </c>
      <c r="G580" s="2" t="s">
        <v>3077</v>
      </c>
      <c r="H580" s="25" t="s">
        <v>3488</v>
      </c>
      <c r="I580" s="19" t="s">
        <v>10</v>
      </c>
      <c r="J580" s="20"/>
      <c r="K580" s="20">
        <v>23</v>
      </c>
      <c r="L580" s="3"/>
    </row>
    <row r="581" spans="1:12" ht="127.5">
      <c r="A581" s="13" t="s">
        <v>9</v>
      </c>
      <c r="B581" s="13">
        <v>763</v>
      </c>
      <c r="C581" s="19" t="s">
        <v>767</v>
      </c>
      <c r="D581" s="23" t="s">
        <v>757</v>
      </c>
      <c r="E581" s="13" t="s">
        <v>2343</v>
      </c>
      <c r="F581" s="2">
        <f t="shared" si="12"/>
        <v>140</v>
      </c>
      <c r="G581" s="2" t="s">
        <v>3077</v>
      </c>
      <c r="H581" s="25" t="s">
        <v>3104</v>
      </c>
      <c r="I581" s="19" t="s">
        <v>10</v>
      </c>
      <c r="J581" s="20"/>
      <c r="K581" s="20">
        <v>23</v>
      </c>
      <c r="L581" s="3"/>
    </row>
    <row r="582" spans="1:12" ht="114.75">
      <c r="A582" s="13" t="s">
        <v>9</v>
      </c>
      <c r="B582" s="13">
        <v>764</v>
      </c>
      <c r="C582" s="19" t="s">
        <v>768</v>
      </c>
      <c r="D582" s="23" t="s">
        <v>757</v>
      </c>
      <c r="E582" s="13" t="s">
        <v>2344</v>
      </c>
      <c r="F582" s="2">
        <f t="shared" si="12"/>
        <v>140</v>
      </c>
      <c r="G582" s="2" t="s">
        <v>3077</v>
      </c>
      <c r="H582" s="25" t="s">
        <v>3124</v>
      </c>
      <c r="I582" s="19" t="s">
        <v>10</v>
      </c>
      <c r="J582" s="20"/>
      <c r="K582" s="20">
        <v>23</v>
      </c>
      <c r="L582" s="3"/>
    </row>
    <row r="583" spans="1:12" ht="127.5">
      <c r="A583" s="13" t="s">
        <v>9</v>
      </c>
      <c r="B583" s="13">
        <v>765</v>
      </c>
      <c r="C583" s="19" t="s">
        <v>769</v>
      </c>
      <c r="D583" s="23" t="s">
        <v>757</v>
      </c>
      <c r="E583" s="13" t="s">
        <v>2345</v>
      </c>
      <c r="F583" s="2">
        <f t="shared" si="12"/>
        <v>140</v>
      </c>
      <c r="G583" s="2" t="s">
        <v>3077</v>
      </c>
      <c r="H583" s="25" t="s">
        <v>3489</v>
      </c>
      <c r="I583" s="19" t="s">
        <v>10</v>
      </c>
      <c r="J583" s="20"/>
      <c r="K583" s="20">
        <v>23</v>
      </c>
      <c r="L583" s="3"/>
    </row>
    <row r="584" spans="1:12" ht="127.5">
      <c r="A584" s="13" t="s">
        <v>9</v>
      </c>
      <c r="B584" s="13">
        <v>766</v>
      </c>
      <c r="C584" s="19" t="s">
        <v>770</v>
      </c>
      <c r="D584" s="23" t="s">
        <v>757</v>
      </c>
      <c r="E584" s="13" t="s">
        <v>2346</v>
      </c>
      <c r="F584" s="2">
        <f t="shared" si="12"/>
        <v>140</v>
      </c>
      <c r="G584" s="2" t="s">
        <v>3077</v>
      </c>
      <c r="H584" s="25" t="s">
        <v>3490</v>
      </c>
      <c r="I584" s="19" t="s">
        <v>10</v>
      </c>
      <c r="J584" s="20"/>
      <c r="K584" s="20">
        <v>23</v>
      </c>
      <c r="L584" s="3"/>
    </row>
    <row r="585" spans="1:12" ht="63.75">
      <c r="A585" s="13" t="s">
        <v>14</v>
      </c>
      <c r="B585" s="13">
        <v>768</v>
      </c>
      <c r="C585" s="19" t="s">
        <v>756</v>
      </c>
      <c r="D585" s="23" t="s">
        <v>757</v>
      </c>
      <c r="E585" s="15" t="s">
        <v>758</v>
      </c>
      <c r="F585" s="2" t="e">
        <f>FIND("impegno",E585,1)</f>
        <v>#VALUE!</v>
      </c>
      <c r="G585" s="2"/>
      <c r="H585" s="25">
        <v>0</v>
      </c>
      <c r="I585" s="19" t="s">
        <v>10</v>
      </c>
      <c r="J585" s="20"/>
      <c r="K585" s="20" t="s">
        <v>12</v>
      </c>
      <c r="L585" s="3"/>
    </row>
    <row r="586" spans="1:12" ht="114.75">
      <c r="A586" s="13" t="s">
        <v>9</v>
      </c>
      <c r="B586" s="13">
        <v>769</v>
      </c>
      <c r="C586" s="19" t="s">
        <v>771</v>
      </c>
      <c r="D586" s="23" t="s">
        <v>757</v>
      </c>
      <c r="E586" s="13" t="s">
        <v>2347</v>
      </c>
      <c r="F586" s="2">
        <f t="shared" si="12"/>
        <v>140</v>
      </c>
      <c r="G586" s="2" t="s">
        <v>3077</v>
      </c>
      <c r="H586" s="25" t="s">
        <v>3105</v>
      </c>
      <c r="I586" s="19" t="s">
        <v>10</v>
      </c>
      <c r="J586" s="20"/>
      <c r="K586" s="20">
        <v>23</v>
      </c>
      <c r="L586" s="3"/>
    </row>
    <row r="587" spans="1:12" ht="38.25">
      <c r="A587" s="13" t="s">
        <v>9</v>
      </c>
      <c r="B587" s="13">
        <v>771</v>
      </c>
      <c r="C587" s="19" t="s">
        <v>772</v>
      </c>
      <c r="D587" s="23" t="s">
        <v>757</v>
      </c>
      <c r="E587" s="13" t="s">
        <v>2348</v>
      </c>
      <c r="F587" s="2">
        <f t="shared" si="12"/>
        <v>21</v>
      </c>
      <c r="G587" s="2" t="s">
        <v>3077</v>
      </c>
      <c r="H587" s="25" t="s">
        <v>3491</v>
      </c>
      <c r="I587" s="19" t="s">
        <v>10</v>
      </c>
      <c r="J587" s="20" t="s">
        <v>86</v>
      </c>
      <c r="K587" s="20">
        <v>23</v>
      </c>
      <c r="L587" s="3"/>
    </row>
    <row r="588" spans="1:12" ht="38.25">
      <c r="A588" s="13" t="s">
        <v>14</v>
      </c>
      <c r="B588" s="13" t="e">
        <v>#N/A</v>
      </c>
      <c r="C588" s="19" t="s">
        <v>759</v>
      </c>
      <c r="D588" s="23" t="s">
        <v>757</v>
      </c>
      <c r="E588" s="15" t="s">
        <v>760</v>
      </c>
      <c r="F588" s="2" t="e">
        <f>FIND("impegno",E588,1)</f>
        <v>#VALUE!</v>
      </c>
      <c r="G588" s="2"/>
      <c r="H588" s="25">
        <v>0</v>
      </c>
      <c r="I588" s="19" t="s">
        <v>10</v>
      </c>
      <c r="J588" s="20"/>
      <c r="K588" s="20">
        <v>23</v>
      </c>
      <c r="L588" s="3"/>
    </row>
    <row r="589" spans="1:12" ht="51">
      <c r="A589" s="13" t="s">
        <v>15</v>
      </c>
      <c r="B589" s="13">
        <v>774</v>
      </c>
      <c r="C589" s="19" t="s">
        <v>776</v>
      </c>
      <c r="D589" s="23" t="s">
        <v>774</v>
      </c>
      <c r="E589" s="15" t="s">
        <v>2349</v>
      </c>
      <c r="F589" s="2">
        <f t="shared" si="12"/>
        <v>60</v>
      </c>
      <c r="G589" s="2" t="s">
        <v>3077</v>
      </c>
      <c r="H589" s="25">
        <v>48699.96</v>
      </c>
      <c r="I589" s="19" t="s">
        <v>10</v>
      </c>
      <c r="J589" s="20"/>
      <c r="K589" s="20">
        <v>23</v>
      </c>
      <c r="L589" s="3"/>
    </row>
    <row r="590" spans="1:12" ht="114.75">
      <c r="A590" s="13" t="s">
        <v>11</v>
      </c>
      <c r="B590" s="13" t="e">
        <v>#N/A</v>
      </c>
      <c r="C590" s="19" t="s">
        <v>773</v>
      </c>
      <c r="D590" s="23" t="s">
        <v>774</v>
      </c>
      <c r="E590" s="13" t="s">
        <v>775</v>
      </c>
      <c r="F590" s="2" t="e">
        <f aca="true" t="shared" si="14" ref="F590:F595">FIND("impegno",E590,1)</f>
        <v>#VALUE!</v>
      </c>
      <c r="G590" s="2" t="e">
        <v>#NAME?</v>
      </c>
      <c r="H590" s="25" t="s">
        <v>3128</v>
      </c>
      <c r="I590" s="19" t="s">
        <v>10</v>
      </c>
      <c r="J590" s="20"/>
      <c r="K590" s="20" t="s">
        <v>12</v>
      </c>
      <c r="L590" s="3"/>
    </row>
    <row r="591" spans="1:12" ht="114.75">
      <c r="A591" s="13" t="s">
        <v>9</v>
      </c>
      <c r="B591" s="13">
        <v>781</v>
      </c>
      <c r="C591" s="19" t="s">
        <v>777</v>
      </c>
      <c r="D591" s="23" t="s">
        <v>778</v>
      </c>
      <c r="E591" s="13" t="s">
        <v>2920</v>
      </c>
      <c r="F591" s="2">
        <f t="shared" si="14"/>
        <v>140</v>
      </c>
      <c r="G591" s="2" t="s">
        <v>3076</v>
      </c>
      <c r="H591" s="25" t="s">
        <v>3492</v>
      </c>
      <c r="I591" s="19" t="s">
        <v>10</v>
      </c>
      <c r="J591" s="20"/>
      <c r="K591" s="20" t="s">
        <v>3802</v>
      </c>
      <c r="L591" s="3"/>
    </row>
    <row r="592" spans="1:12" ht="114.75">
      <c r="A592" s="13" t="s">
        <v>9</v>
      </c>
      <c r="B592" s="13">
        <v>782</v>
      </c>
      <c r="C592" s="19" t="s">
        <v>779</v>
      </c>
      <c r="D592" s="23" t="s">
        <v>778</v>
      </c>
      <c r="E592" s="13" t="s">
        <v>2921</v>
      </c>
      <c r="F592" s="2">
        <f t="shared" si="14"/>
        <v>140</v>
      </c>
      <c r="G592" s="2" t="s">
        <v>3076</v>
      </c>
      <c r="H592" s="25" t="s">
        <v>3493</v>
      </c>
      <c r="I592" s="19" t="s">
        <v>10</v>
      </c>
      <c r="J592" s="20"/>
      <c r="K592" s="20" t="s">
        <v>3802</v>
      </c>
      <c r="L592" s="3"/>
    </row>
    <row r="593" spans="1:12" ht="127.5">
      <c r="A593" s="13" t="s">
        <v>9</v>
      </c>
      <c r="B593" s="13">
        <v>783</v>
      </c>
      <c r="C593" s="19" t="s">
        <v>780</v>
      </c>
      <c r="D593" s="23" t="s">
        <v>778</v>
      </c>
      <c r="E593" s="13" t="s">
        <v>2922</v>
      </c>
      <c r="F593" s="2">
        <f t="shared" si="14"/>
        <v>140</v>
      </c>
      <c r="G593" s="2" t="s">
        <v>3076</v>
      </c>
      <c r="H593" s="25" t="s">
        <v>3103</v>
      </c>
      <c r="I593" s="19" t="s">
        <v>10</v>
      </c>
      <c r="J593" s="20"/>
      <c r="K593" s="20" t="s">
        <v>3802</v>
      </c>
      <c r="L593" s="3"/>
    </row>
    <row r="594" spans="1:12" ht="114.75">
      <c r="A594" s="13" t="s">
        <v>9</v>
      </c>
      <c r="B594" s="13">
        <v>784</v>
      </c>
      <c r="C594" s="19" t="s">
        <v>781</v>
      </c>
      <c r="D594" s="23" t="s">
        <v>778</v>
      </c>
      <c r="E594" s="13" t="s">
        <v>2923</v>
      </c>
      <c r="F594" s="2">
        <f t="shared" si="14"/>
        <v>140</v>
      </c>
      <c r="G594" s="2" t="s">
        <v>3076</v>
      </c>
      <c r="H594" s="25" t="s">
        <v>3122</v>
      </c>
      <c r="I594" s="19" t="s">
        <v>10</v>
      </c>
      <c r="J594" s="20"/>
      <c r="K594" s="20" t="s">
        <v>3802</v>
      </c>
      <c r="L594" s="3"/>
    </row>
    <row r="595" spans="1:12" ht="114.75">
      <c r="A595" s="13" t="s">
        <v>9</v>
      </c>
      <c r="B595" s="13">
        <v>785</v>
      </c>
      <c r="C595" s="19" t="s">
        <v>782</v>
      </c>
      <c r="D595" s="23" t="s">
        <v>778</v>
      </c>
      <c r="E595" s="13" t="s">
        <v>2924</v>
      </c>
      <c r="F595" s="2">
        <f t="shared" si="14"/>
        <v>140</v>
      </c>
      <c r="G595" s="2" t="s">
        <v>3076</v>
      </c>
      <c r="H595" s="25" t="s">
        <v>3093</v>
      </c>
      <c r="I595" s="19" t="s">
        <v>10</v>
      </c>
      <c r="J595" s="20"/>
      <c r="K595" s="20" t="s">
        <v>3802</v>
      </c>
      <c r="L595" s="3"/>
    </row>
    <row r="596" spans="1:12" ht="63.75">
      <c r="A596" s="13" t="s">
        <v>14</v>
      </c>
      <c r="B596" s="13">
        <v>798</v>
      </c>
      <c r="C596" s="19" t="s">
        <v>783</v>
      </c>
      <c r="D596" s="23" t="s">
        <v>784</v>
      </c>
      <c r="E596" s="13" t="s">
        <v>2350</v>
      </c>
      <c r="F596" s="2">
        <f t="shared" si="12"/>
        <v>1</v>
      </c>
      <c r="G596" s="2" t="s">
        <v>3077</v>
      </c>
      <c r="H596" s="25" t="s">
        <v>3494</v>
      </c>
      <c r="I596" s="19" t="s">
        <v>10</v>
      </c>
      <c r="J596" s="20"/>
      <c r="K596" s="20">
        <v>23</v>
      </c>
      <c r="L596" s="3"/>
    </row>
    <row r="597" spans="1:12" ht="76.5">
      <c r="A597" s="13" t="s">
        <v>16</v>
      </c>
      <c r="B597" s="13">
        <v>817</v>
      </c>
      <c r="C597" s="19" t="s">
        <v>785</v>
      </c>
      <c r="D597" s="23" t="s">
        <v>786</v>
      </c>
      <c r="E597" s="15" t="s">
        <v>787</v>
      </c>
      <c r="F597" s="2">
        <f t="shared" si="12"/>
        <v>177</v>
      </c>
      <c r="G597" s="2" t="s">
        <v>3077</v>
      </c>
      <c r="H597" s="25">
        <v>5674.59</v>
      </c>
      <c r="I597" s="19" t="s">
        <v>10</v>
      </c>
      <c r="J597" s="20"/>
      <c r="K597" s="20">
        <v>23</v>
      </c>
      <c r="L597" s="3"/>
    </row>
    <row r="598" spans="1:12" ht="102">
      <c r="A598" s="13" t="s">
        <v>19</v>
      </c>
      <c r="B598" s="13">
        <v>844</v>
      </c>
      <c r="C598" s="19" t="s">
        <v>788</v>
      </c>
      <c r="D598" s="23" t="s">
        <v>789</v>
      </c>
      <c r="E598" s="15" t="s">
        <v>2925</v>
      </c>
      <c r="F598" s="2">
        <f>FIND("impegno",E598,1)</f>
        <v>200</v>
      </c>
      <c r="G598" s="2" t="s">
        <v>3076</v>
      </c>
      <c r="H598" s="25">
        <v>226138.6</v>
      </c>
      <c r="I598" s="19" t="s">
        <v>10</v>
      </c>
      <c r="J598" s="20"/>
      <c r="K598" s="20">
        <v>23</v>
      </c>
      <c r="L598" s="3"/>
    </row>
    <row r="599" spans="1:12" ht="140.25">
      <c r="A599" s="13" t="s">
        <v>14</v>
      </c>
      <c r="B599" s="13" t="e">
        <v>#N/A</v>
      </c>
      <c r="C599" s="19" t="s">
        <v>790</v>
      </c>
      <c r="D599" s="23" t="s">
        <v>789</v>
      </c>
      <c r="E599" s="15" t="s">
        <v>791</v>
      </c>
      <c r="F599" s="2" t="e">
        <f>FIND("impegno",E599,1)</f>
        <v>#VALUE!</v>
      </c>
      <c r="G599" s="2"/>
      <c r="H599" s="25">
        <v>0</v>
      </c>
      <c r="I599" s="19" t="s">
        <v>10</v>
      </c>
      <c r="J599" s="20"/>
      <c r="K599" s="20" t="s">
        <v>12</v>
      </c>
      <c r="L599" s="3"/>
    </row>
    <row r="600" spans="1:12" ht="89.25">
      <c r="A600" s="13" t="s">
        <v>14</v>
      </c>
      <c r="B600" s="13">
        <v>850</v>
      </c>
      <c r="C600" s="19" t="s">
        <v>792</v>
      </c>
      <c r="D600" s="23" t="s">
        <v>793</v>
      </c>
      <c r="E600" s="15" t="s">
        <v>794</v>
      </c>
      <c r="F600" s="2" t="e">
        <f>FIND("impegno",E600,1)</f>
        <v>#VALUE!</v>
      </c>
      <c r="G600" s="2"/>
      <c r="H600" s="25">
        <v>0</v>
      </c>
      <c r="I600" s="19" t="s">
        <v>10</v>
      </c>
      <c r="J600" s="20"/>
      <c r="K600" s="20" t="s">
        <v>12</v>
      </c>
      <c r="L600" s="3"/>
    </row>
    <row r="601" spans="1:12" ht="63.75">
      <c r="A601" s="13" t="s">
        <v>20</v>
      </c>
      <c r="B601" s="13">
        <v>851</v>
      </c>
      <c r="C601" s="19" t="s">
        <v>795</v>
      </c>
      <c r="D601" s="23" t="s">
        <v>796</v>
      </c>
      <c r="E601" s="13" t="s">
        <v>2351</v>
      </c>
      <c r="F601" s="2">
        <f t="shared" si="12"/>
        <v>1</v>
      </c>
      <c r="G601" s="2" t="s">
        <v>3077</v>
      </c>
      <c r="H601" s="25" t="s">
        <v>3495</v>
      </c>
      <c r="I601" s="19" t="s">
        <v>10</v>
      </c>
      <c r="J601" s="20"/>
      <c r="K601" s="20">
        <v>23</v>
      </c>
      <c r="L601" s="3"/>
    </row>
    <row r="602" spans="1:12" ht="63.75">
      <c r="A602" s="13" t="s">
        <v>20</v>
      </c>
      <c r="B602" s="13">
        <v>852</v>
      </c>
      <c r="C602" s="19" t="s">
        <v>797</v>
      </c>
      <c r="D602" s="23" t="s">
        <v>796</v>
      </c>
      <c r="E602" s="13" t="s">
        <v>2352</v>
      </c>
      <c r="F602" s="2">
        <f t="shared" si="12"/>
        <v>1</v>
      </c>
      <c r="G602" s="2" t="s">
        <v>3077</v>
      </c>
      <c r="H602" s="25" t="s">
        <v>3496</v>
      </c>
      <c r="I602" s="19" t="s">
        <v>10</v>
      </c>
      <c r="J602" s="20"/>
      <c r="K602" s="20">
        <v>23</v>
      </c>
      <c r="L602" s="3"/>
    </row>
    <row r="603" spans="1:12" ht="51">
      <c r="A603" s="13" t="s">
        <v>9</v>
      </c>
      <c r="B603" s="13">
        <v>853</v>
      </c>
      <c r="C603" s="19" t="s">
        <v>798</v>
      </c>
      <c r="D603" s="23" t="s">
        <v>799</v>
      </c>
      <c r="E603" s="13" t="s">
        <v>2353</v>
      </c>
      <c r="F603" s="2">
        <f t="shared" si="12"/>
        <v>1</v>
      </c>
      <c r="G603" s="2" t="s">
        <v>3077</v>
      </c>
      <c r="H603" s="25" t="s">
        <v>3497</v>
      </c>
      <c r="I603" s="19" t="s">
        <v>10</v>
      </c>
      <c r="J603" s="20"/>
      <c r="K603" s="20">
        <v>23</v>
      </c>
      <c r="L603" s="3"/>
    </row>
    <row r="604" spans="1:12" ht="63.75">
      <c r="A604" s="13" t="s">
        <v>9</v>
      </c>
      <c r="B604" s="13">
        <v>854</v>
      </c>
      <c r="C604" s="19" t="s">
        <v>800</v>
      </c>
      <c r="D604" s="23" t="s">
        <v>799</v>
      </c>
      <c r="E604" s="13" t="s">
        <v>2354</v>
      </c>
      <c r="F604" s="2">
        <f t="shared" si="12"/>
        <v>22</v>
      </c>
      <c r="G604" s="2" t="s">
        <v>3077</v>
      </c>
      <c r="H604" s="25" t="s">
        <v>3498</v>
      </c>
      <c r="I604" s="19" t="s">
        <v>10</v>
      </c>
      <c r="J604" s="20" t="s">
        <v>27</v>
      </c>
      <c r="K604" s="20">
        <v>23</v>
      </c>
      <c r="L604" s="3"/>
    </row>
    <row r="605" spans="1:12" ht="63.75">
      <c r="A605" s="13" t="s">
        <v>9</v>
      </c>
      <c r="B605" s="13">
        <v>855</v>
      </c>
      <c r="C605" s="19" t="s">
        <v>801</v>
      </c>
      <c r="D605" s="23" t="s">
        <v>799</v>
      </c>
      <c r="E605" s="13" t="s">
        <v>2355</v>
      </c>
      <c r="F605" s="2">
        <f t="shared" si="12"/>
        <v>22</v>
      </c>
      <c r="G605" s="2" t="s">
        <v>3077</v>
      </c>
      <c r="H605" s="25" t="s">
        <v>3499</v>
      </c>
      <c r="I605" s="19" t="s">
        <v>10</v>
      </c>
      <c r="J605" s="20" t="s">
        <v>27</v>
      </c>
      <c r="K605" s="20">
        <v>23</v>
      </c>
      <c r="L605" s="3"/>
    </row>
    <row r="606" spans="1:12" ht="51">
      <c r="A606" s="13" t="s">
        <v>9</v>
      </c>
      <c r="B606" s="13">
        <v>857</v>
      </c>
      <c r="C606" s="19" t="s">
        <v>807</v>
      </c>
      <c r="D606" s="23" t="s">
        <v>803</v>
      </c>
      <c r="E606" s="13" t="s">
        <v>2357</v>
      </c>
      <c r="F606" s="2">
        <f t="shared" si="12"/>
        <v>1</v>
      </c>
      <c r="G606" s="2" t="s">
        <v>3077</v>
      </c>
      <c r="H606" s="25" t="s">
        <v>3501</v>
      </c>
      <c r="I606" s="19" t="s">
        <v>10</v>
      </c>
      <c r="J606" s="20"/>
      <c r="K606" s="20">
        <v>23</v>
      </c>
      <c r="L606" s="3"/>
    </row>
    <row r="607" spans="1:12" ht="51">
      <c r="A607" s="13" t="s">
        <v>9</v>
      </c>
      <c r="B607" s="13">
        <v>858</v>
      </c>
      <c r="C607" s="19" t="s">
        <v>808</v>
      </c>
      <c r="D607" s="23" t="s">
        <v>803</v>
      </c>
      <c r="E607" s="13" t="s">
        <v>2358</v>
      </c>
      <c r="F607" s="2">
        <f t="shared" si="12"/>
        <v>1</v>
      </c>
      <c r="G607" s="2" t="s">
        <v>3077</v>
      </c>
      <c r="H607" s="25" t="s">
        <v>3501</v>
      </c>
      <c r="I607" s="19" t="s">
        <v>10</v>
      </c>
      <c r="J607" s="20"/>
      <c r="K607" s="20">
        <v>23</v>
      </c>
      <c r="L607" s="3"/>
    </row>
    <row r="608" spans="1:12" ht="51">
      <c r="A608" s="13" t="s">
        <v>14</v>
      </c>
      <c r="B608" s="13">
        <v>859</v>
      </c>
      <c r="C608" s="19" t="s">
        <v>802</v>
      </c>
      <c r="D608" s="23" t="s">
        <v>803</v>
      </c>
      <c r="E608" s="13" t="s">
        <v>2356</v>
      </c>
      <c r="F608" s="2">
        <f t="shared" si="12"/>
        <v>1</v>
      </c>
      <c r="G608" s="2" t="s">
        <v>3077</v>
      </c>
      <c r="H608" s="25" t="s">
        <v>3400</v>
      </c>
      <c r="I608" s="19" t="s">
        <v>10</v>
      </c>
      <c r="J608" s="20"/>
      <c r="K608" s="20">
        <v>23</v>
      </c>
      <c r="L608" s="3"/>
    </row>
    <row r="609" spans="1:12" ht="38.25">
      <c r="A609" s="13" t="s">
        <v>14</v>
      </c>
      <c r="B609" s="13">
        <v>860</v>
      </c>
      <c r="C609" s="19" t="s">
        <v>804</v>
      </c>
      <c r="D609" s="23" t="s">
        <v>803</v>
      </c>
      <c r="E609" s="13" t="s">
        <v>2926</v>
      </c>
      <c r="F609" s="2">
        <f>FIND("impegno",E609,1)</f>
        <v>1</v>
      </c>
      <c r="G609" s="2" t="s">
        <v>3076</v>
      </c>
      <c r="H609" s="25" t="s">
        <v>3099</v>
      </c>
      <c r="I609" s="19" t="s">
        <v>10</v>
      </c>
      <c r="J609" s="20"/>
      <c r="K609" s="20" t="s">
        <v>3801</v>
      </c>
      <c r="L609" s="3"/>
    </row>
    <row r="610" spans="1:12" ht="89.25">
      <c r="A610" s="13" t="s">
        <v>14</v>
      </c>
      <c r="B610" s="13">
        <v>861</v>
      </c>
      <c r="C610" s="19" t="s">
        <v>805</v>
      </c>
      <c r="D610" s="23" t="s">
        <v>803</v>
      </c>
      <c r="E610" s="13" t="s">
        <v>806</v>
      </c>
      <c r="F610" s="2" t="e">
        <f>FIND("impegno",E610,1)</f>
        <v>#VALUE!</v>
      </c>
      <c r="G610" s="2" t="e">
        <v>#NAME?</v>
      </c>
      <c r="H610" s="25" t="s">
        <v>3500</v>
      </c>
      <c r="I610" s="19" t="s">
        <v>10</v>
      </c>
      <c r="J610" s="20"/>
      <c r="K610" s="20">
        <v>23</v>
      </c>
      <c r="L610" s="3"/>
    </row>
    <row r="611" spans="1:12" ht="76.5">
      <c r="A611" s="13" t="s">
        <v>19</v>
      </c>
      <c r="B611" s="13">
        <v>863</v>
      </c>
      <c r="C611" s="19" t="s">
        <v>809</v>
      </c>
      <c r="D611" s="23" t="s">
        <v>810</v>
      </c>
      <c r="E611" s="13" t="s">
        <v>811</v>
      </c>
      <c r="F611" s="2" t="e">
        <f>FIND("impegno",E611,1)</f>
        <v>#VALUE!</v>
      </c>
      <c r="G611" s="2" t="e">
        <v>#NAME?</v>
      </c>
      <c r="H611" s="25" t="s">
        <v>3502</v>
      </c>
      <c r="I611" s="19" t="s">
        <v>10</v>
      </c>
      <c r="J611" s="20"/>
      <c r="K611" s="20">
        <v>23</v>
      </c>
      <c r="L611" s="3"/>
    </row>
    <row r="612" spans="1:12" ht="63.75">
      <c r="A612" s="13" t="s">
        <v>9</v>
      </c>
      <c r="B612" s="13">
        <v>864</v>
      </c>
      <c r="C612" s="19" t="s">
        <v>815</v>
      </c>
      <c r="D612" s="23" t="s">
        <v>810</v>
      </c>
      <c r="E612" s="13" t="s">
        <v>2359</v>
      </c>
      <c r="F612" s="2">
        <f aca="true" t="shared" si="15" ref="F612:F672">FIND("liquidazione",E612,1)</f>
        <v>52</v>
      </c>
      <c r="G612" s="2" t="s">
        <v>3077</v>
      </c>
      <c r="H612" s="25" t="s">
        <v>3504</v>
      </c>
      <c r="I612" s="19" t="s">
        <v>10</v>
      </c>
      <c r="J612" s="20"/>
      <c r="K612" s="20">
        <v>23</v>
      </c>
      <c r="L612" s="3"/>
    </row>
    <row r="613" spans="1:12" ht="76.5">
      <c r="A613" s="13" t="s">
        <v>19</v>
      </c>
      <c r="B613" s="13">
        <v>865</v>
      </c>
      <c r="C613" s="19" t="s">
        <v>812</v>
      </c>
      <c r="D613" s="23" t="s">
        <v>810</v>
      </c>
      <c r="E613" s="13" t="s">
        <v>813</v>
      </c>
      <c r="F613" s="2" t="e">
        <f>FIND("impegno",E613,1)</f>
        <v>#VALUE!</v>
      </c>
      <c r="G613" s="2" t="e">
        <v>#NAME?</v>
      </c>
      <c r="H613" s="25" t="s">
        <v>3085</v>
      </c>
      <c r="I613" s="19" t="s">
        <v>10</v>
      </c>
      <c r="J613" s="20"/>
      <c r="K613" s="20">
        <v>23</v>
      </c>
      <c r="L613" s="3"/>
    </row>
    <row r="614" spans="1:12" ht="102">
      <c r="A614" s="13" t="s">
        <v>14</v>
      </c>
      <c r="B614" s="13">
        <v>867</v>
      </c>
      <c r="C614" s="19" t="s">
        <v>814</v>
      </c>
      <c r="D614" s="23" t="s">
        <v>810</v>
      </c>
      <c r="E614" s="13" t="s">
        <v>2927</v>
      </c>
      <c r="F614" s="2">
        <f>FIND("impegno",E614,1)</f>
        <v>203</v>
      </c>
      <c r="G614" s="2" t="e">
        <v>#NAME?</v>
      </c>
      <c r="H614" s="25" t="s">
        <v>3503</v>
      </c>
      <c r="I614" s="19" t="s">
        <v>10</v>
      </c>
      <c r="J614" s="20"/>
      <c r="K614" s="20">
        <v>23</v>
      </c>
      <c r="L614" s="3"/>
    </row>
    <row r="615" spans="1:12" ht="102">
      <c r="A615" s="13" t="s">
        <v>14</v>
      </c>
      <c r="B615" s="13" t="e">
        <v>#N/A</v>
      </c>
      <c r="C615" s="19" t="s">
        <v>816</v>
      </c>
      <c r="D615" s="23" t="s">
        <v>817</v>
      </c>
      <c r="E615" s="15" t="s">
        <v>818</v>
      </c>
      <c r="F615" s="2" t="e">
        <f>FIND("impegno",E615,1)</f>
        <v>#VALUE!</v>
      </c>
      <c r="G615" s="2"/>
      <c r="H615" s="25">
        <v>0</v>
      </c>
      <c r="I615" s="19" t="s">
        <v>10</v>
      </c>
      <c r="J615" s="20"/>
      <c r="K615" s="20">
        <v>23</v>
      </c>
      <c r="L615" s="3"/>
    </row>
    <row r="616" spans="1:12" ht="63.75">
      <c r="A616" s="13" t="s">
        <v>14</v>
      </c>
      <c r="B616" s="13">
        <v>870</v>
      </c>
      <c r="C616" s="19" t="s">
        <v>819</v>
      </c>
      <c r="D616" s="23" t="s">
        <v>817</v>
      </c>
      <c r="E616" s="13" t="s">
        <v>2360</v>
      </c>
      <c r="F616" s="2">
        <f t="shared" si="15"/>
        <v>1</v>
      </c>
      <c r="G616" s="2" t="s">
        <v>3077</v>
      </c>
      <c r="H616" s="25" t="s">
        <v>3505</v>
      </c>
      <c r="I616" s="19" t="s">
        <v>10</v>
      </c>
      <c r="J616" s="20"/>
      <c r="K616" s="20">
        <v>23</v>
      </c>
      <c r="L616" s="3"/>
    </row>
    <row r="617" spans="1:12" ht="63.75">
      <c r="A617" s="13" t="s">
        <v>14</v>
      </c>
      <c r="B617" s="13">
        <v>872</v>
      </c>
      <c r="C617" s="19" t="s">
        <v>820</v>
      </c>
      <c r="D617" s="23" t="s">
        <v>817</v>
      </c>
      <c r="E617" s="13" t="s">
        <v>2361</v>
      </c>
      <c r="F617" s="2">
        <f t="shared" si="15"/>
        <v>1</v>
      </c>
      <c r="G617" s="2" t="s">
        <v>3077</v>
      </c>
      <c r="H617" s="25" t="s">
        <v>3506</v>
      </c>
      <c r="I617" s="19" t="s">
        <v>10</v>
      </c>
      <c r="J617" s="20"/>
      <c r="K617" s="20">
        <v>23</v>
      </c>
      <c r="L617" s="3"/>
    </row>
    <row r="618" spans="1:12" ht="76.5">
      <c r="A618" s="13" t="s">
        <v>14</v>
      </c>
      <c r="B618" s="13">
        <v>878</v>
      </c>
      <c r="C618" s="19" t="s">
        <v>821</v>
      </c>
      <c r="D618" s="23" t="s">
        <v>822</v>
      </c>
      <c r="E618" s="15" t="s">
        <v>823</v>
      </c>
      <c r="F618" s="2" t="e">
        <f aca="true" t="shared" si="16" ref="F618:F623">FIND("impegno",E618,1)</f>
        <v>#VALUE!</v>
      </c>
      <c r="G618" s="2"/>
      <c r="H618" s="25">
        <v>0</v>
      </c>
      <c r="I618" s="19" t="s">
        <v>10</v>
      </c>
      <c r="J618" s="20"/>
      <c r="K618" s="20" t="s">
        <v>12</v>
      </c>
      <c r="L618" s="3"/>
    </row>
    <row r="619" spans="1:12" ht="76.5">
      <c r="A619" s="13" t="s">
        <v>15</v>
      </c>
      <c r="B619" s="13">
        <v>879</v>
      </c>
      <c r="C619" s="19" t="s">
        <v>824</v>
      </c>
      <c r="D619" s="23" t="s">
        <v>822</v>
      </c>
      <c r="E619" s="15" t="s">
        <v>825</v>
      </c>
      <c r="F619" s="2" t="e">
        <f t="shared" si="16"/>
        <v>#VALUE!</v>
      </c>
      <c r="G619" s="2"/>
      <c r="H619" s="25">
        <v>0</v>
      </c>
      <c r="I619" s="19" t="s">
        <v>10</v>
      </c>
      <c r="J619" s="20"/>
      <c r="K619" s="20">
        <v>23</v>
      </c>
      <c r="L619" s="3"/>
    </row>
    <row r="620" spans="1:12" ht="38.25">
      <c r="A620" s="13" t="s">
        <v>15</v>
      </c>
      <c r="B620" s="13">
        <v>880</v>
      </c>
      <c r="C620" s="19" t="s">
        <v>826</v>
      </c>
      <c r="D620" s="23" t="s">
        <v>827</v>
      </c>
      <c r="E620" s="15" t="s">
        <v>828</v>
      </c>
      <c r="F620" s="2" t="e">
        <f t="shared" si="16"/>
        <v>#VALUE!</v>
      </c>
      <c r="G620" s="2"/>
      <c r="H620" s="25">
        <v>0</v>
      </c>
      <c r="I620" s="19" t="s">
        <v>10</v>
      </c>
      <c r="J620" s="20"/>
      <c r="K620" s="20">
        <v>23</v>
      </c>
      <c r="L620" s="3"/>
    </row>
    <row r="621" spans="1:12" ht="38.25">
      <c r="A621" s="13" t="s">
        <v>15</v>
      </c>
      <c r="B621" s="13">
        <v>882</v>
      </c>
      <c r="C621" s="19" t="s">
        <v>829</v>
      </c>
      <c r="D621" s="23" t="s">
        <v>830</v>
      </c>
      <c r="E621" s="15" t="s">
        <v>831</v>
      </c>
      <c r="F621" s="2" t="e">
        <f t="shared" si="16"/>
        <v>#VALUE!</v>
      </c>
      <c r="G621" s="2"/>
      <c r="H621" s="25">
        <v>0</v>
      </c>
      <c r="I621" s="19" t="s">
        <v>10</v>
      </c>
      <c r="J621" s="20"/>
      <c r="K621" s="20">
        <v>23</v>
      </c>
      <c r="L621" s="3"/>
    </row>
    <row r="622" spans="1:12" ht="89.25">
      <c r="A622" s="13" t="s">
        <v>23</v>
      </c>
      <c r="B622" s="13">
        <v>883</v>
      </c>
      <c r="C622" s="19" t="s">
        <v>832</v>
      </c>
      <c r="D622" s="23" t="s">
        <v>833</v>
      </c>
      <c r="E622" s="15" t="s">
        <v>834</v>
      </c>
      <c r="F622" s="2" t="e">
        <f t="shared" si="16"/>
        <v>#VALUE!</v>
      </c>
      <c r="G622" s="2"/>
      <c r="H622" s="25">
        <v>0</v>
      </c>
      <c r="I622" s="19" t="s">
        <v>10</v>
      </c>
      <c r="J622" s="20" t="s">
        <v>80</v>
      </c>
      <c r="K622" s="20">
        <v>23</v>
      </c>
      <c r="L622" s="3"/>
    </row>
    <row r="623" spans="1:12" ht="63.75">
      <c r="A623" s="13" t="s">
        <v>23</v>
      </c>
      <c r="B623" s="13">
        <v>885</v>
      </c>
      <c r="C623" s="19" t="s">
        <v>844</v>
      </c>
      <c r="D623" s="23" t="s">
        <v>837</v>
      </c>
      <c r="E623" s="15" t="s">
        <v>845</v>
      </c>
      <c r="F623" s="2" t="e">
        <f t="shared" si="16"/>
        <v>#VALUE!</v>
      </c>
      <c r="G623" s="2"/>
      <c r="H623" s="25">
        <v>0</v>
      </c>
      <c r="I623" s="19" t="s">
        <v>10</v>
      </c>
      <c r="J623" s="20" t="s">
        <v>846</v>
      </c>
      <c r="K623" s="20">
        <v>23</v>
      </c>
      <c r="L623" s="3"/>
    </row>
    <row r="624" spans="1:12" ht="51">
      <c r="A624" s="13" t="s">
        <v>23</v>
      </c>
      <c r="B624" s="13">
        <v>886</v>
      </c>
      <c r="C624" s="19" t="s">
        <v>847</v>
      </c>
      <c r="D624" s="23" t="s">
        <v>837</v>
      </c>
      <c r="E624" s="15" t="s">
        <v>2369</v>
      </c>
      <c r="F624" s="2">
        <f t="shared" si="15"/>
        <v>1</v>
      </c>
      <c r="G624" s="2" t="s">
        <v>3077</v>
      </c>
      <c r="H624" s="25">
        <v>2500000</v>
      </c>
      <c r="I624" s="19" t="s">
        <v>10</v>
      </c>
      <c r="J624" s="20"/>
      <c r="K624" s="20">
        <v>23</v>
      </c>
      <c r="L624" s="3"/>
    </row>
    <row r="625" spans="1:12" ht="51">
      <c r="A625" s="13" t="s">
        <v>23</v>
      </c>
      <c r="B625" s="13">
        <v>887</v>
      </c>
      <c r="C625" s="19" t="s">
        <v>848</v>
      </c>
      <c r="D625" s="23" t="s">
        <v>837</v>
      </c>
      <c r="E625" s="13" t="s">
        <v>849</v>
      </c>
      <c r="F625" s="2" t="e">
        <f>FIND("impegno",E625,1)</f>
        <v>#VALUE!</v>
      </c>
      <c r="G625" s="2" t="e">
        <v>#NAME?</v>
      </c>
      <c r="H625" s="25" t="s">
        <v>3138</v>
      </c>
      <c r="I625" s="19" t="s">
        <v>10</v>
      </c>
      <c r="J625" s="20"/>
      <c r="K625" s="20">
        <v>23</v>
      </c>
      <c r="L625" s="3"/>
    </row>
    <row r="626" spans="1:12" ht="63.75">
      <c r="A626" s="13" t="s">
        <v>23</v>
      </c>
      <c r="B626" s="13">
        <v>888</v>
      </c>
      <c r="C626" s="19" t="s">
        <v>850</v>
      </c>
      <c r="D626" s="23" t="s">
        <v>837</v>
      </c>
      <c r="E626" s="15" t="s">
        <v>851</v>
      </c>
      <c r="F626" s="2" t="e">
        <f>FIND("impegno",E626,1)</f>
        <v>#VALUE!</v>
      </c>
      <c r="G626" s="2"/>
      <c r="H626" s="25">
        <v>10000</v>
      </c>
      <c r="I626" s="19" t="s">
        <v>10</v>
      </c>
      <c r="J626" s="20"/>
      <c r="K626" s="20">
        <v>23</v>
      </c>
      <c r="L626" s="3"/>
    </row>
    <row r="627" spans="1:12" ht="114.75">
      <c r="A627" s="13" t="s">
        <v>9</v>
      </c>
      <c r="B627" s="13">
        <v>889</v>
      </c>
      <c r="C627" s="19" t="s">
        <v>855</v>
      </c>
      <c r="D627" s="23" t="s">
        <v>837</v>
      </c>
      <c r="E627" s="13" t="s">
        <v>2373</v>
      </c>
      <c r="F627" s="2">
        <f t="shared" si="15"/>
        <v>140</v>
      </c>
      <c r="G627" s="2" t="s">
        <v>3077</v>
      </c>
      <c r="H627" s="25" t="s">
        <v>3115</v>
      </c>
      <c r="I627" s="19" t="s">
        <v>10</v>
      </c>
      <c r="J627" s="20"/>
      <c r="K627" s="20">
        <v>23</v>
      </c>
      <c r="L627" s="3"/>
    </row>
    <row r="628" spans="1:12" ht="114.75">
      <c r="A628" s="13" t="s">
        <v>9</v>
      </c>
      <c r="B628" s="13">
        <v>890</v>
      </c>
      <c r="C628" s="19" t="s">
        <v>856</v>
      </c>
      <c r="D628" s="23" t="s">
        <v>837</v>
      </c>
      <c r="E628" s="13" t="s">
        <v>2374</v>
      </c>
      <c r="F628" s="2">
        <f t="shared" si="15"/>
        <v>140</v>
      </c>
      <c r="G628" s="2" t="s">
        <v>3077</v>
      </c>
      <c r="H628" s="25" t="s">
        <v>3511</v>
      </c>
      <c r="I628" s="19" t="s">
        <v>10</v>
      </c>
      <c r="J628" s="20"/>
      <c r="K628" s="20">
        <v>23</v>
      </c>
      <c r="L628" s="3"/>
    </row>
    <row r="629" spans="1:12" ht="114.75">
      <c r="A629" s="13" t="s">
        <v>9</v>
      </c>
      <c r="B629" s="13">
        <v>891</v>
      </c>
      <c r="C629" s="19" t="s">
        <v>857</v>
      </c>
      <c r="D629" s="23" t="s">
        <v>837</v>
      </c>
      <c r="E629" s="13" t="s">
        <v>2375</v>
      </c>
      <c r="F629" s="2">
        <f t="shared" si="15"/>
        <v>140</v>
      </c>
      <c r="G629" s="2" t="s">
        <v>3077</v>
      </c>
      <c r="H629" s="25" t="s">
        <v>3512</v>
      </c>
      <c r="I629" s="19" t="s">
        <v>10</v>
      </c>
      <c r="J629" s="20"/>
      <c r="K629" s="20">
        <v>23</v>
      </c>
      <c r="L629" s="3"/>
    </row>
    <row r="630" spans="1:12" ht="114.75">
      <c r="A630" s="13" t="s">
        <v>9</v>
      </c>
      <c r="B630" s="13">
        <v>892</v>
      </c>
      <c r="C630" s="19" t="s">
        <v>858</v>
      </c>
      <c r="D630" s="23" t="s">
        <v>837</v>
      </c>
      <c r="E630" s="13" t="s">
        <v>2376</v>
      </c>
      <c r="F630" s="2">
        <f t="shared" si="15"/>
        <v>140</v>
      </c>
      <c r="G630" s="2" t="s">
        <v>3077</v>
      </c>
      <c r="H630" s="25" t="s">
        <v>3101</v>
      </c>
      <c r="I630" s="19" t="s">
        <v>10</v>
      </c>
      <c r="J630" s="20"/>
      <c r="K630" s="20">
        <v>23</v>
      </c>
      <c r="L630" s="3"/>
    </row>
    <row r="631" spans="1:12" ht="127.5">
      <c r="A631" s="13" t="s">
        <v>9</v>
      </c>
      <c r="B631" s="13">
        <v>893</v>
      </c>
      <c r="C631" s="19" t="s">
        <v>859</v>
      </c>
      <c r="D631" s="23" t="s">
        <v>837</v>
      </c>
      <c r="E631" s="13" t="s">
        <v>2377</v>
      </c>
      <c r="F631" s="2">
        <f t="shared" si="15"/>
        <v>140</v>
      </c>
      <c r="G631" s="2" t="s">
        <v>3077</v>
      </c>
      <c r="H631" s="25" t="s">
        <v>3084</v>
      </c>
      <c r="I631" s="19" t="s">
        <v>10</v>
      </c>
      <c r="J631" s="20"/>
      <c r="K631" s="20">
        <v>23</v>
      </c>
      <c r="L631" s="3"/>
    </row>
    <row r="632" spans="1:12" ht="38.25">
      <c r="A632" s="13" t="s">
        <v>23</v>
      </c>
      <c r="B632" s="13">
        <v>894</v>
      </c>
      <c r="C632" s="19" t="s">
        <v>852</v>
      </c>
      <c r="D632" s="23" t="s">
        <v>837</v>
      </c>
      <c r="E632" s="15" t="s">
        <v>2370</v>
      </c>
      <c r="F632" s="2">
        <f t="shared" si="15"/>
        <v>1</v>
      </c>
      <c r="G632" s="2" t="s">
        <v>3077</v>
      </c>
      <c r="H632" s="25">
        <v>50000</v>
      </c>
      <c r="I632" s="19" t="s">
        <v>10</v>
      </c>
      <c r="J632" s="20"/>
      <c r="K632" s="20">
        <v>23</v>
      </c>
      <c r="L632" s="3"/>
    </row>
    <row r="633" spans="1:12" ht="38.25">
      <c r="A633" s="13" t="s">
        <v>23</v>
      </c>
      <c r="B633" s="13">
        <v>895</v>
      </c>
      <c r="C633" s="19" t="s">
        <v>853</v>
      </c>
      <c r="D633" s="23" t="s">
        <v>837</v>
      </c>
      <c r="E633" s="15" t="s">
        <v>2371</v>
      </c>
      <c r="F633" s="2">
        <f t="shared" si="15"/>
        <v>1</v>
      </c>
      <c r="G633" s="2" t="s">
        <v>3077</v>
      </c>
      <c r="H633" s="25">
        <v>60000</v>
      </c>
      <c r="I633" s="19" t="s">
        <v>10</v>
      </c>
      <c r="J633" s="20"/>
      <c r="K633" s="20">
        <v>23</v>
      </c>
      <c r="L633" s="3"/>
    </row>
    <row r="634" spans="1:12" ht="38.25">
      <c r="A634" s="13" t="s">
        <v>23</v>
      </c>
      <c r="B634" s="13">
        <v>896</v>
      </c>
      <c r="C634" s="19" t="s">
        <v>854</v>
      </c>
      <c r="D634" s="23" t="s">
        <v>837</v>
      </c>
      <c r="E634" s="15" t="s">
        <v>2372</v>
      </c>
      <c r="F634" s="2">
        <f t="shared" si="15"/>
        <v>1</v>
      </c>
      <c r="G634" s="2" t="s">
        <v>3077</v>
      </c>
      <c r="H634" s="25">
        <v>40000</v>
      </c>
      <c r="I634" s="19" t="s">
        <v>10</v>
      </c>
      <c r="J634" s="20"/>
      <c r="K634" s="20">
        <v>23</v>
      </c>
      <c r="L634" s="3"/>
    </row>
    <row r="635" spans="1:12" ht="127.5">
      <c r="A635" s="13" t="s">
        <v>9</v>
      </c>
      <c r="B635" s="13">
        <v>897</v>
      </c>
      <c r="C635" s="19" t="s">
        <v>860</v>
      </c>
      <c r="D635" s="23" t="s">
        <v>837</v>
      </c>
      <c r="E635" s="13" t="s">
        <v>2378</v>
      </c>
      <c r="F635" s="2">
        <f t="shared" si="15"/>
        <v>140</v>
      </c>
      <c r="G635" s="2" t="s">
        <v>3077</v>
      </c>
      <c r="H635" s="25" t="s">
        <v>3087</v>
      </c>
      <c r="I635" s="19" t="s">
        <v>10</v>
      </c>
      <c r="J635" s="20"/>
      <c r="K635" s="20">
        <v>23</v>
      </c>
      <c r="L635" s="3"/>
    </row>
    <row r="636" spans="1:12" ht="140.25">
      <c r="A636" s="13" t="s">
        <v>9</v>
      </c>
      <c r="B636" s="13">
        <v>898</v>
      </c>
      <c r="C636" s="19" t="s">
        <v>861</v>
      </c>
      <c r="D636" s="23" t="s">
        <v>837</v>
      </c>
      <c r="E636" s="13" t="s">
        <v>2379</v>
      </c>
      <c r="F636" s="2">
        <f t="shared" si="15"/>
        <v>140</v>
      </c>
      <c r="G636" s="2" t="s">
        <v>3077</v>
      </c>
      <c r="H636" s="25" t="s">
        <v>3101</v>
      </c>
      <c r="I636" s="19" t="s">
        <v>10</v>
      </c>
      <c r="J636" s="20"/>
      <c r="K636" s="20">
        <v>23</v>
      </c>
      <c r="L636" s="3"/>
    </row>
    <row r="637" spans="1:12" ht="127.5">
      <c r="A637" s="13" t="s">
        <v>9</v>
      </c>
      <c r="B637" s="13">
        <v>899</v>
      </c>
      <c r="C637" s="19" t="s">
        <v>862</v>
      </c>
      <c r="D637" s="23" t="s">
        <v>837</v>
      </c>
      <c r="E637" s="13" t="s">
        <v>2380</v>
      </c>
      <c r="F637" s="2">
        <f t="shared" si="15"/>
        <v>140</v>
      </c>
      <c r="G637" s="2" t="s">
        <v>3077</v>
      </c>
      <c r="H637" s="25" t="s">
        <v>3083</v>
      </c>
      <c r="I637" s="19" t="s">
        <v>10</v>
      </c>
      <c r="J637" s="20"/>
      <c r="K637" s="20">
        <v>23</v>
      </c>
      <c r="L637" s="3"/>
    </row>
    <row r="638" spans="1:12" ht="127.5">
      <c r="A638" s="13" t="s">
        <v>9</v>
      </c>
      <c r="B638" s="13">
        <v>900</v>
      </c>
      <c r="C638" s="19" t="s">
        <v>863</v>
      </c>
      <c r="D638" s="23" t="s">
        <v>837</v>
      </c>
      <c r="E638" s="13" t="s">
        <v>2381</v>
      </c>
      <c r="F638" s="2">
        <f t="shared" si="15"/>
        <v>140</v>
      </c>
      <c r="G638" s="2" t="s">
        <v>3077</v>
      </c>
      <c r="H638" s="25" t="s">
        <v>3513</v>
      </c>
      <c r="I638" s="19" t="s">
        <v>10</v>
      </c>
      <c r="J638" s="20"/>
      <c r="K638" s="20">
        <v>23</v>
      </c>
      <c r="L638" s="3"/>
    </row>
    <row r="639" spans="1:12" ht="127.5">
      <c r="A639" s="13" t="s">
        <v>9</v>
      </c>
      <c r="B639" s="13">
        <v>901</v>
      </c>
      <c r="C639" s="19" t="s">
        <v>864</v>
      </c>
      <c r="D639" s="23" t="s">
        <v>837</v>
      </c>
      <c r="E639" s="13" t="s">
        <v>2382</v>
      </c>
      <c r="F639" s="2">
        <f t="shared" si="15"/>
        <v>140</v>
      </c>
      <c r="G639" s="2" t="s">
        <v>3077</v>
      </c>
      <c r="H639" s="25" t="s">
        <v>3083</v>
      </c>
      <c r="I639" s="19" t="s">
        <v>10</v>
      </c>
      <c r="J639" s="20"/>
      <c r="K639" s="20">
        <v>23</v>
      </c>
      <c r="L639" s="3"/>
    </row>
    <row r="640" spans="1:12" ht="127.5">
      <c r="A640" s="13" t="s">
        <v>9</v>
      </c>
      <c r="B640" s="13">
        <v>902</v>
      </c>
      <c r="C640" s="19" t="s">
        <v>865</v>
      </c>
      <c r="D640" s="23" t="s">
        <v>837</v>
      </c>
      <c r="E640" s="13" t="s">
        <v>2928</v>
      </c>
      <c r="F640" s="2">
        <f aca="true" t="shared" si="17" ref="F640:F645">FIND("impegno",E640,1)</f>
        <v>140</v>
      </c>
      <c r="G640" s="2" t="s">
        <v>3076</v>
      </c>
      <c r="H640" s="25" t="s">
        <v>3123</v>
      </c>
      <c r="I640" s="19" t="s">
        <v>10</v>
      </c>
      <c r="J640" s="20"/>
      <c r="K640" s="20" t="s">
        <v>3801</v>
      </c>
      <c r="L640" s="3"/>
    </row>
    <row r="641" spans="1:12" ht="114.75">
      <c r="A641" s="13" t="s">
        <v>9</v>
      </c>
      <c r="B641" s="13">
        <v>903</v>
      </c>
      <c r="C641" s="19" t="s">
        <v>866</v>
      </c>
      <c r="D641" s="23" t="s">
        <v>837</v>
      </c>
      <c r="E641" s="13" t="s">
        <v>2929</v>
      </c>
      <c r="F641" s="2">
        <f t="shared" si="17"/>
        <v>140</v>
      </c>
      <c r="G641" s="2" t="s">
        <v>3076</v>
      </c>
      <c r="H641" s="25" t="s">
        <v>3093</v>
      </c>
      <c r="I641" s="19" t="s">
        <v>10</v>
      </c>
      <c r="J641" s="20"/>
      <c r="K641" s="20" t="s">
        <v>3802</v>
      </c>
      <c r="L641" s="3"/>
    </row>
    <row r="642" spans="1:12" ht="114.75">
      <c r="A642" s="13" t="s">
        <v>9</v>
      </c>
      <c r="B642" s="13">
        <v>904</v>
      </c>
      <c r="C642" s="19" t="s">
        <v>867</v>
      </c>
      <c r="D642" s="23" t="s">
        <v>837</v>
      </c>
      <c r="E642" s="13" t="s">
        <v>2930</v>
      </c>
      <c r="F642" s="2">
        <f t="shared" si="17"/>
        <v>140</v>
      </c>
      <c r="G642" s="2" t="s">
        <v>3076</v>
      </c>
      <c r="H642" s="25" t="s">
        <v>3123</v>
      </c>
      <c r="I642" s="19" t="s">
        <v>10</v>
      </c>
      <c r="J642" s="20"/>
      <c r="K642" s="20" t="s">
        <v>3802</v>
      </c>
      <c r="L642" s="3"/>
    </row>
    <row r="643" spans="1:12" ht="102">
      <c r="A643" s="13" t="s">
        <v>9</v>
      </c>
      <c r="B643" s="13">
        <v>905</v>
      </c>
      <c r="C643" s="19" t="s">
        <v>868</v>
      </c>
      <c r="D643" s="23" t="s">
        <v>837</v>
      </c>
      <c r="E643" s="13" t="s">
        <v>2931</v>
      </c>
      <c r="F643" s="2">
        <f t="shared" si="17"/>
        <v>140</v>
      </c>
      <c r="G643" s="2" t="s">
        <v>3076</v>
      </c>
      <c r="H643" s="25" t="s">
        <v>3100</v>
      </c>
      <c r="I643" s="19" t="s">
        <v>10</v>
      </c>
      <c r="J643" s="20"/>
      <c r="K643" s="20" t="s">
        <v>3802</v>
      </c>
      <c r="L643" s="3"/>
    </row>
    <row r="644" spans="1:12" ht="102">
      <c r="A644" s="13" t="s">
        <v>9</v>
      </c>
      <c r="B644" s="13">
        <v>906</v>
      </c>
      <c r="C644" s="19" t="s">
        <v>869</v>
      </c>
      <c r="D644" s="23" t="s">
        <v>837</v>
      </c>
      <c r="E644" s="13" t="s">
        <v>2932</v>
      </c>
      <c r="F644" s="2">
        <f t="shared" si="17"/>
        <v>140</v>
      </c>
      <c r="G644" s="2" t="s">
        <v>3076</v>
      </c>
      <c r="H644" s="25" t="s">
        <v>3103</v>
      </c>
      <c r="I644" s="19" t="s">
        <v>10</v>
      </c>
      <c r="J644" s="20"/>
      <c r="K644" s="20" t="s">
        <v>3802</v>
      </c>
      <c r="L644" s="3"/>
    </row>
    <row r="645" spans="1:12" ht="114.75">
      <c r="A645" s="13" t="s">
        <v>9</v>
      </c>
      <c r="B645" s="13">
        <v>907</v>
      </c>
      <c r="C645" s="19" t="s">
        <v>870</v>
      </c>
      <c r="D645" s="23" t="s">
        <v>837</v>
      </c>
      <c r="E645" s="13" t="s">
        <v>2933</v>
      </c>
      <c r="F645" s="2">
        <f t="shared" si="17"/>
        <v>140</v>
      </c>
      <c r="G645" s="2" t="s">
        <v>3076</v>
      </c>
      <c r="H645" s="25" t="s">
        <v>3123</v>
      </c>
      <c r="I645" s="19" t="s">
        <v>10</v>
      </c>
      <c r="J645" s="20"/>
      <c r="K645" s="20" t="s">
        <v>3802</v>
      </c>
      <c r="L645" s="3"/>
    </row>
    <row r="646" spans="1:12" ht="102">
      <c r="A646" s="13" t="s">
        <v>9</v>
      </c>
      <c r="B646" s="13">
        <v>908</v>
      </c>
      <c r="C646" s="19" t="s">
        <v>871</v>
      </c>
      <c r="D646" s="23" t="s">
        <v>837</v>
      </c>
      <c r="E646" s="13" t="s">
        <v>2383</v>
      </c>
      <c r="F646" s="2">
        <f t="shared" si="15"/>
        <v>140</v>
      </c>
      <c r="G646" s="2" t="s">
        <v>3077</v>
      </c>
      <c r="H646" s="25" t="s">
        <v>3493</v>
      </c>
      <c r="I646" s="19" t="s">
        <v>10</v>
      </c>
      <c r="J646" s="20"/>
      <c r="K646" s="20">
        <v>23</v>
      </c>
      <c r="L646" s="3"/>
    </row>
    <row r="647" spans="1:12" ht="102">
      <c r="A647" s="13" t="s">
        <v>9</v>
      </c>
      <c r="B647" s="13">
        <v>909</v>
      </c>
      <c r="C647" s="19" t="s">
        <v>872</v>
      </c>
      <c r="D647" s="23" t="s">
        <v>837</v>
      </c>
      <c r="E647" s="13" t="s">
        <v>2384</v>
      </c>
      <c r="F647" s="2">
        <f t="shared" si="15"/>
        <v>140</v>
      </c>
      <c r="G647" s="2" t="s">
        <v>3077</v>
      </c>
      <c r="H647" s="25" t="s">
        <v>3100</v>
      </c>
      <c r="I647" s="19" t="s">
        <v>10</v>
      </c>
      <c r="J647" s="20"/>
      <c r="K647" s="20">
        <v>23</v>
      </c>
      <c r="L647" s="3"/>
    </row>
    <row r="648" spans="1:12" ht="51">
      <c r="A648" s="13" t="s">
        <v>835</v>
      </c>
      <c r="B648" s="13">
        <v>910</v>
      </c>
      <c r="C648" s="19" t="s">
        <v>836</v>
      </c>
      <c r="D648" s="23" t="s">
        <v>837</v>
      </c>
      <c r="E648" s="13" t="s">
        <v>2362</v>
      </c>
      <c r="F648" s="2">
        <f t="shared" si="15"/>
        <v>1</v>
      </c>
      <c r="G648" s="2" t="s">
        <v>3077</v>
      </c>
      <c r="H648" s="25" t="s">
        <v>3507</v>
      </c>
      <c r="I648" s="19" t="s">
        <v>10</v>
      </c>
      <c r="J648" s="20"/>
      <c r="K648" s="20">
        <v>23</v>
      </c>
      <c r="L648" s="3"/>
    </row>
    <row r="649" spans="1:12" ht="51">
      <c r="A649" s="13" t="s">
        <v>835</v>
      </c>
      <c r="B649" s="13">
        <v>911</v>
      </c>
      <c r="C649" s="19" t="s">
        <v>838</v>
      </c>
      <c r="D649" s="23" t="s">
        <v>837</v>
      </c>
      <c r="E649" s="13" t="s">
        <v>2363</v>
      </c>
      <c r="F649" s="2">
        <f t="shared" si="15"/>
        <v>1</v>
      </c>
      <c r="G649" s="2" t="s">
        <v>3077</v>
      </c>
      <c r="H649" s="25" t="s">
        <v>3082</v>
      </c>
      <c r="I649" s="19" t="s">
        <v>10</v>
      </c>
      <c r="J649" s="20"/>
      <c r="K649" s="20">
        <v>23</v>
      </c>
      <c r="L649" s="3"/>
    </row>
    <row r="650" spans="1:12" ht="51">
      <c r="A650" s="13" t="s">
        <v>835</v>
      </c>
      <c r="B650" s="13">
        <v>912</v>
      </c>
      <c r="C650" s="19" t="s">
        <v>839</v>
      </c>
      <c r="D650" s="23" t="s">
        <v>837</v>
      </c>
      <c r="E650" s="13" t="s">
        <v>2364</v>
      </c>
      <c r="F650" s="2">
        <f t="shared" si="15"/>
        <v>1</v>
      </c>
      <c r="G650" s="2" t="s">
        <v>3077</v>
      </c>
      <c r="H650" s="25" t="s">
        <v>3508</v>
      </c>
      <c r="I650" s="19" t="s">
        <v>10</v>
      </c>
      <c r="J650" s="20"/>
      <c r="K650" s="20">
        <v>23</v>
      </c>
      <c r="L650" s="3"/>
    </row>
    <row r="651" spans="1:12" ht="51">
      <c r="A651" s="13" t="s">
        <v>835</v>
      </c>
      <c r="B651" s="13">
        <v>913</v>
      </c>
      <c r="C651" s="19" t="s">
        <v>840</v>
      </c>
      <c r="D651" s="23" t="s">
        <v>837</v>
      </c>
      <c r="E651" s="13" t="s">
        <v>2365</v>
      </c>
      <c r="F651" s="2">
        <f t="shared" si="15"/>
        <v>1</v>
      </c>
      <c r="G651" s="2" t="s">
        <v>3077</v>
      </c>
      <c r="H651" s="25" t="s">
        <v>3509</v>
      </c>
      <c r="I651" s="19" t="s">
        <v>10</v>
      </c>
      <c r="J651" s="20"/>
      <c r="K651" s="20">
        <v>23</v>
      </c>
      <c r="L651" s="3"/>
    </row>
    <row r="652" spans="1:12" ht="51">
      <c r="A652" s="13" t="s">
        <v>835</v>
      </c>
      <c r="B652" s="13">
        <v>914</v>
      </c>
      <c r="C652" s="19" t="s">
        <v>841</v>
      </c>
      <c r="D652" s="23" t="s">
        <v>837</v>
      </c>
      <c r="E652" s="13" t="s">
        <v>2366</v>
      </c>
      <c r="F652" s="2">
        <f t="shared" si="15"/>
        <v>1</v>
      </c>
      <c r="G652" s="2" t="s">
        <v>3077</v>
      </c>
      <c r="H652" s="25" t="s">
        <v>3510</v>
      </c>
      <c r="I652" s="19" t="s">
        <v>10</v>
      </c>
      <c r="J652" s="20"/>
      <c r="K652" s="20">
        <v>23</v>
      </c>
      <c r="L652" s="3"/>
    </row>
    <row r="653" spans="1:12" ht="51">
      <c r="A653" s="13" t="s">
        <v>835</v>
      </c>
      <c r="B653" s="13">
        <v>915</v>
      </c>
      <c r="C653" s="19" t="s">
        <v>842</v>
      </c>
      <c r="D653" s="23" t="s">
        <v>837</v>
      </c>
      <c r="E653" s="13" t="s">
        <v>2367</v>
      </c>
      <c r="F653" s="2">
        <f t="shared" si="15"/>
        <v>1</v>
      </c>
      <c r="G653" s="2" t="s">
        <v>3077</v>
      </c>
      <c r="H653" s="25" t="s">
        <v>3078</v>
      </c>
      <c r="I653" s="19" t="s">
        <v>10</v>
      </c>
      <c r="J653" s="20"/>
      <c r="K653" s="20">
        <v>23</v>
      </c>
      <c r="L653" s="3"/>
    </row>
    <row r="654" spans="1:12" ht="38.25">
      <c r="A654" s="13" t="s">
        <v>835</v>
      </c>
      <c r="B654" s="13">
        <v>916</v>
      </c>
      <c r="C654" s="19" t="s">
        <v>843</v>
      </c>
      <c r="D654" s="23" t="s">
        <v>837</v>
      </c>
      <c r="E654" s="13" t="s">
        <v>2368</v>
      </c>
      <c r="F654" s="2">
        <f t="shared" si="15"/>
        <v>1</v>
      </c>
      <c r="G654" s="2" t="s">
        <v>3077</v>
      </c>
      <c r="H654" s="25" t="s">
        <v>3097</v>
      </c>
      <c r="I654" s="19" t="s">
        <v>10</v>
      </c>
      <c r="J654" s="20"/>
      <c r="K654" s="20">
        <v>23</v>
      </c>
      <c r="L654" s="3"/>
    </row>
    <row r="655" spans="1:12" ht="89.25">
      <c r="A655" s="13" t="s">
        <v>877</v>
      </c>
      <c r="B655" s="13">
        <v>919</v>
      </c>
      <c r="C655" s="19" t="s">
        <v>878</v>
      </c>
      <c r="D655" s="23" t="s">
        <v>874</v>
      </c>
      <c r="E655" s="13" t="s">
        <v>2388</v>
      </c>
      <c r="F655" s="2">
        <f t="shared" si="15"/>
        <v>248</v>
      </c>
      <c r="G655" s="2" t="s">
        <v>3077</v>
      </c>
      <c r="H655" s="25" t="s">
        <v>3514</v>
      </c>
      <c r="I655" s="19" t="s">
        <v>10</v>
      </c>
      <c r="J655" s="20" t="s">
        <v>27</v>
      </c>
      <c r="K655" s="20">
        <v>23</v>
      </c>
      <c r="L655" s="3"/>
    </row>
    <row r="656" spans="1:12" ht="114.75">
      <c r="A656" s="13" t="s">
        <v>877</v>
      </c>
      <c r="B656" s="13">
        <v>920</v>
      </c>
      <c r="C656" s="19" t="s">
        <v>879</v>
      </c>
      <c r="D656" s="23" t="s">
        <v>874</v>
      </c>
      <c r="E656" s="13" t="s">
        <v>2389</v>
      </c>
      <c r="F656" s="2">
        <f t="shared" si="15"/>
        <v>140</v>
      </c>
      <c r="G656" s="2" t="s">
        <v>3077</v>
      </c>
      <c r="H656" s="25" t="s">
        <v>3103</v>
      </c>
      <c r="I656" s="19" t="s">
        <v>10</v>
      </c>
      <c r="J656" s="20"/>
      <c r="K656" s="20">
        <v>23</v>
      </c>
      <c r="L656" s="3"/>
    </row>
    <row r="657" spans="1:12" ht="102">
      <c r="A657" s="13" t="s">
        <v>877</v>
      </c>
      <c r="B657" s="13">
        <v>921</v>
      </c>
      <c r="C657" s="19" t="s">
        <v>880</v>
      </c>
      <c r="D657" s="23" t="s">
        <v>874</v>
      </c>
      <c r="E657" s="13" t="s">
        <v>2390</v>
      </c>
      <c r="F657" s="2">
        <f t="shared" si="15"/>
        <v>140</v>
      </c>
      <c r="G657" s="2" t="s">
        <v>3077</v>
      </c>
      <c r="H657" s="25" t="s">
        <v>3492</v>
      </c>
      <c r="I657" s="19" t="s">
        <v>10</v>
      </c>
      <c r="J657" s="20"/>
      <c r="K657" s="20">
        <v>23</v>
      </c>
      <c r="L657" s="3"/>
    </row>
    <row r="658" spans="1:12" ht="102">
      <c r="A658" s="13" t="s">
        <v>877</v>
      </c>
      <c r="B658" s="13">
        <v>922</v>
      </c>
      <c r="C658" s="19" t="s">
        <v>881</v>
      </c>
      <c r="D658" s="23" t="s">
        <v>874</v>
      </c>
      <c r="E658" s="13" t="s">
        <v>2391</v>
      </c>
      <c r="F658" s="2">
        <f t="shared" si="15"/>
        <v>140</v>
      </c>
      <c r="G658" s="2" t="s">
        <v>3077</v>
      </c>
      <c r="H658" s="25" t="s">
        <v>3122</v>
      </c>
      <c r="I658" s="19" t="s">
        <v>10</v>
      </c>
      <c r="J658" s="20"/>
      <c r="K658" s="20">
        <v>23</v>
      </c>
      <c r="L658" s="3"/>
    </row>
    <row r="659" spans="1:12" ht="102">
      <c r="A659" s="13" t="s">
        <v>877</v>
      </c>
      <c r="B659" s="13">
        <v>923</v>
      </c>
      <c r="C659" s="19" t="s">
        <v>882</v>
      </c>
      <c r="D659" s="23" t="s">
        <v>874</v>
      </c>
      <c r="E659" s="13" t="s">
        <v>2392</v>
      </c>
      <c r="F659" s="2">
        <f t="shared" si="15"/>
        <v>140</v>
      </c>
      <c r="G659" s="2" t="s">
        <v>3077</v>
      </c>
      <c r="H659" s="25" t="s">
        <v>3101</v>
      </c>
      <c r="I659" s="19" t="s">
        <v>10</v>
      </c>
      <c r="J659" s="20"/>
      <c r="K659" s="20">
        <v>23</v>
      </c>
      <c r="L659" s="3"/>
    </row>
    <row r="660" spans="1:12" ht="102">
      <c r="A660" s="13" t="s">
        <v>877</v>
      </c>
      <c r="B660" s="13">
        <v>924</v>
      </c>
      <c r="C660" s="19" t="s">
        <v>883</v>
      </c>
      <c r="D660" s="23" t="s">
        <v>874</v>
      </c>
      <c r="E660" s="13" t="s">
        <v>2393</v>
      </c>
      <c r="F660" s="2">
        <f t="shared" si="15"/>
        <v>140</v>
      </c>
      <c r="G660" s="2" t="s">
        <v>3077</v>
      </c>
      <c r="H660" s="25" t="s">
        <v>3093</v>
      </c>
      <c r="I660" s="19" t="s">
        <v>10</v>
      </c>
      <c r="J660" s="20"/>
      <c r="K660" s="20">
        <v>23</v>
      </c>
      <c r="L660" s="3"/>
    </row>
    <row r="661" spans="1:12" ht="63.75">
      <c r="A661" s="13" t="s">
        <v>835</v>
      </c>
      <c r="B661" s="13">
        <v>925</v>
      </c>
      <c r="C661" s="19" t="s">
        <v>873</v>
      </c>
      <c r="D661" s="23" t="s">
        <v>874</v>
      </c>
      <c r="E661" s="15" t="s">
        <v>2385</v>
      </c>
      <c r="F661" s="2">
        <f t="shared" si="15"/>
        <v>71</v>
      </c>
      <c r="G661" s="2" t="s">
        <v>3077</v>
      </c>
      <c r="H661" s="25">
        <v>8220</v>
      </c>
      <c r="I661" s="19" t="s">
        <v>10</v>
      </c>
      <c r="J661" s="20"/>
      <c r="K661" s="20">
        <v>23</v>
      </c>
      <c r="L661" s="3"/>
    </row>
    <row r="662" spans="1:12" ht="51">
      <c r="A662" s="13" t="s">
        <v>835</v>
      </c>
      <c r="B662" s="13">
        <v>926</v>
      </c>
      <c r="C662" s="19" t="s">
        <v>875</v>
      </c>
      <c r="D662" s="23" t="s">
        <v>874</v>
      </c>
      <c r="E662" s="15" t="s">
        <v>2386</v>
      </c>
      <c r="F662" s="2">
        <f t="shared" si="15"/>
        <v>46</v>
      </c>
      <c r="G662" s="2" t="s">
        <v>3077</v>
      </c>
      <c r="H662" s="25">
        <v>8548.8</v>
      </c>
      <c r="I662" s="19" t="s">
        <v>10</v>
      </c>
      <c r="J662" s="20"/>
      <c r="K662" s="20">
        <v>23</v>
      </c>
      <c r="L662" s="3"/>
    </row>
    <row r="663" spans="1:12" ht="51">
      <c r="A663" s="13" t="s">
        <v>835</v>
      </c>
      <c r="B663" s="13">
        <v>927</v>
      </c>
      <c r="C663" s="19" t="s">
        <v>876</v>
      </c>
      <c r="D663" s="23" t="s">
        <v>874</v>
      </c>
      <c r="E663" s="15" t="s">
        <v>2387</v>
      </c>
      <c r="F663" s="2">
        <f t="shared" si="15"/>
        <v>46</v>
      </c>
      <c r="G663" s="2" t="s">
        <v>3077</v>
      </c>
      <c r="H663" s="25">
        <v>1611.2</v>
      </c>
      <c r="I663" s="19" t="s">
        <v>10</v>
      </c>
      <c r="J663" s="20"/>
      <c r="K663" s="20">
        <v>23</v>
      </c>
      <c r="L663" s="3"/>
    </row>
    <row r="664" spans="1:12" ht="114.75">
      <c r="A664" s="13" t="s">
        <v>13</v>
      </c>
      <c r="B664" s="13">
        <v>928</v>
      </c>
      <c r="C664" s="19" t="s">
        <v>884</v>
      </c>
      <c r="D664" s="23" t="s">
        <v>885</v>
      </c>
      <c r="E664" s="13" t="s">
        <v>886</v>
      </c>
      <c r="F664" s="2">
        <f t="shared" si="15"/>
        <v>89</v>
      </c>
      <c r="G664" s="2" t="s">
        <v>3077</v>
      </c>
      <c r="H664" s="25" t="s">
        <v>3515</v>
      </c>
      <c r="I664" s="19" t="s">
        <v>10</v>
      </c>
      <c r="J664" s="20"/>
      <c r="K664" s="20">
        <v>23</v>
      </c>
      <c r="L664" s="3"/>
    </row>
    <row r="665" spans="1:12" ht="114.75">
      <c r="A665" s="13" t="s">
        <v>13</v>
      </c>
      <c r="B665" s="13">
        <v>929</v>
      </c>
      <c r="C665" s="19" t="s">
        <v>887</v>
      </c>
      <c r="D665" s="23" t="s">
        <v>885</v>
      </c>
      <c r="E665" s="13" t="s">
        <v>888</v>
      </c>
      <c r="F665" s="2">
        <f t="shared" si="15"/>
        <v>89</v>
      </c>
      <c r="G665" s="2" t="s">
        <v>3077</v>
      </c>
      <c r="H665" s="25" t="s">
        <v>3516</v>
      </c>
      <c r="I665" s="19" t="s">
        <v>10</v>
      </c>
      <c r="J665" s="20"/>
      <c r="K665" s="20">
        <v>23</v>
      </c>
      <c r="L665" s="3"/>
    </row>
    <row r="666" spans="1:12" ht="140.25">
      <c r="A666" s="13" t="s">
        <v>13</v>
      </c>
      <c r="B666" s="13">
        <v>930</v>
      </c>
      <c r="C666" s="19" t="s">
        <v>889</v>
      </c>
      <c r="D666" s="23" t="s">
        <v>885</v>
      </c>
      <c r="E666" s="13" t="s">
        <v>890</v>
      </c>
      <c r="F666" s="2">
        <f t="shared" si="15"/>
        <v>162</v>
      </c>
      <c r="G666" s="2" t="s">
        <v>3077</v>
      </c>
      <c r="H666" s="25" t="s">
        <v>3517</v>
      </c>
      <c r="I666" s="19" t="s">
        <v>10</v>
      </c>
      <c r="J666" s="20"/>
      <c r="K666" s="20">
        <v>23</v>
      </c>
      <c r="L666" s="3"/>
    </row>
    <row r="667" spans="1:12" ht="114.75">
      <c r="A667" s="13" t="s">
        <v>13</v>
      </c>
      <c r="B667" s="13">
        <v>931</v>
      </c>
      <c r="C667" s="19" t="s">
        <v>891</v>
      </c>
      <c r="D667" s="23" t="s">
        <v>885</v>
      </c>
      <c r="E667" s="13" t="s">
        <v>892</v>
      </c>
      <c r="F667" s="2">
        <f t="shared" si="15"/>
        <v>89</v>
      </c>
      <c r="G667" s="2" t="s">
        <v>3077</v>
      </c>
      <c r="H667" s="25" t="s">
        <v>3518</v>
      </c>
      <c r="I667" s="19" t="s">
        <v>10</v>
      </c>
      <c r="J667" s="20"/>
      <c r="K667" s="20">
        <v>23</v>
      </c>
      <c r="L667" s="3"/>
    </row>
    <row r="668" spans="1:12" ht="51">
      <c r="A668" s="13" t="s">
        <v>893</v>
      </c>
      <c r="B668" s="13">
        <v>932</v>
      </c>
      <c r="C668" s="19" t="s">
        <v>894</v>
      </c>
      <c r="D668" s="23" t="s">
        <v>885</v>
      </c>
      <c r="E668" s="15" t="s">
        <v>895</v>
      </c>
      <c r="F668" s="2" t="e">
        <f>FIND("impegno",E668,1)</f>
        <v>#VALUE!</v>
      </c>
      <c r="G668" s="2"/>
      <c r="H668" s="25">
        <v>0</v>
      </c>
      <c r="I668" s="19" t="s">
        <v>10</v>
      </c>
      <c r="J668" s="20"/>
      <c r="K668" s="20" t="s">
        <v>12</v>
      </c>
      <c r="L668" s="3"/>
    </row>
    <row r="669" spans="1:12" ht="38.25">
      <c r="A669" s="13" t="s">
        <v>877</v>
      </c>
      <c r="B669" s="13">
        <v>933</v>
      </c>
      <c r="C669" s="19" t="s">
        <v>901</v>
      </c>
      <c r="D669" s="23" t="s">
        <v>885</v>
      </c>
      <c r="E669" s="13" t="s">
        <v>2396</v>
      </c>
      <c r="F669" s="2">
        <f t="shared" si="15"/>
        <v>26</v>
      </c>
      <c r="G669" s="2" t="s">
        <v>3077</v>
      </c>
      <c r="H669" s="25" t="s">
        <v>3519</v>
      </c>
      <c r="I669" s="19" t="s">
        <v>10</v>
      </c>
      <c r="J669" s="20"/>
      <c r="K669" s="20">
        <v>23</v>
      </c>
      <c r="L669" s="3"/>
    </row>
    <row r="670" spans="1:12" ht="38.25">
      <c r="A670" s="13" t="s">
        <v>893</v>
      </c>
      <c r="B670" s="13">
        <v>934</v>
      </c>
      <c r="C670" s="19" t="s">
        <v>896</v>
      </c>
      <c r="D670" s="23" t="s">
        <v>885</v>
      </c>
      <c r="E670" s="15" t="s">
        <v>2934</v>
      </c>
      <c r="F670" s="2">
        <f>FIND("impegno",E670,1)</f>
        <v>18</v>
      </c>
      <c r="G670" s="2" t="s">
        <v>3076</v>
      </c>
      <c r="H670" s="25">
        <v>300000</v>
      </c>
      <c r="I670" s="19" t="s">
        <v>10</v>
      </c>
      <c r="J670" s="20"/>
      <c r="K670" s="20" t="s">
        <v>3801</v>
      </c>
      <c r="L670" s="3"/>
    </row>
    <row r="671" spans="1:12" ht="38.25">
      <c r="A671" s="13" t="s">
        <v>893</v>
      </c>
      <c r="B671" s="13">
        <v>935</v>
      </c>
      <c r="C671" s="19" t="s">
        <v>897</v>
      </c>
      <c r="D671" s="23" t="s">
        <v>885</v>
      </c>
      <c r="E671" s="15" t="s">
        <v>2394</v>
      </c>
      <c r="F671" s="2">
        <f t="shared" si="15"/>
        <v>11</v>
      </c>
      <c r="G671" s="2" t="s">
        <v>3077</v>
      </c>
      <c r="H671" s="25">
        <v>16900</v>
      </c>
      <c r="I671" s="19" t="s">
        <v>10</v>
      </c>
      <c r="J671" s="20"/>
      <c r="K671" s="20">
        <v>23</v>
      </c>
      <c r="L671" s="3"/>
    </row>
    <row r="672" spans="1:12" ht="38.25">
      <c r="A672" s="13" t="s">
        <v>893</v>
      </c>
      <c r="B672" s="13">
        <v>936</v>
      </c>
      <c r="C672" s="19" t="s">
        <v>898</v>
      </c>
      <c r="D672" s="23" t="s">
        <v>885</v>
      </c>
      <c r="E672" s="15" t="s">
        <v>2935</v>
      </c>
      <c r="F672" s="2">
        <f t="shared" si="15"/>
        <v>11</v>
      </c>
      <c r="G672" s="2" t="s">
        <v>3077</v>
      </c>
      <c r="H672" s="25">
        <v>1173.94</v>
      </c>
      <c r="I672" s="19" t="s">
        <v>10</v>
      </c>
      <c r="J672" s="20"/>
      <c r="K672" s="20">
        <v>23</v>
      </c>
      <c r="L672" s="3"/>
    </row>
    <row r="673" spans="1:12" ht="38.25">
      <c r="A673" s="13" t="s">
        <v>893</v>
      </c>
      <c r="B673" s="13">
        <v>937</v>
      </c>
      <c r="C673" s="19" t="s">
        <v>899</v>
      </c>
      <c r="D673" s="23" t="s">
        <v>885</v>
      </c>
      <c r="E673" s="15" t="s">
        <v>2936</v>
      </c>
      <c r="F673" s="2">
        <f aca="true" t="shared" si="18" ref="F673:F736">FIND("liquidazione",E673,1)</f>
        <v>11</v>
      </c>
      <c r="G673" s="2" t="s">
        <v>3077</v>
      </c>
      <c r="H673" s="25">
        <v>0</v>
      </c>
      <c r="I673" s="19" t="s">
        <v>10</v>
      </c>
      <c r="J673" s="20"/>
      <c r="K673" s="20">
        <v>23</v>
      </c>
      <c r="L673" s="3"/>
    </row>
    <row r="674" spans="1:12" ht="38.25">
      <c r="A674" s="13" t="s">
        <v>893</v>
      </c>
      <c r="B674" s="13">
        <v>938</v>
      </c>
      <c r="C674" s="19" t="s">
        <v>900</v>
      </c>
      <c r="D674" s="23" t="s">
        <v>885</v>
      </c>
      <c r="E674" s="15" t="s">
        <v>2395</v>
      </c>
      <c r="F674" s="2">
        <f t="shared" si="18"/>
        <v>11</v>
      </c>
      <c r="G674" s="2" t="s">
        <v>3077</v>
      </c>
      <c r="H674" s="25">
        <v>0</v>
      </c>
      <c r="I674" s="19" t="s">
        <v>10</v>
      </c>
      <c r="J674" s="20"/>
      <c r="K674" s="20">
        <v>23</v>
      </c>
      <c r="L674" s="3"/>
    </row>
    <row r="675" spans="1:12" ht="63.75">
      <c r="A675" s="13" t="s">
        <v>877</v>
      </c>
      <c r="B675" s="13">
        <v>940</v>
      </c>
      <c r="C675" s="19" t="s">
        <v>910</v>
      </c>
      <c r="D675" s="23" t="s">
        <v>903</v>
      </c>
      <c r="E675" s="13" t="s">
        <v>2398</v>
      </c>
      <c r="F675" s="2">
        <f t="shared" si="18"/>
        <v>22</v>
      </c>
      <c r="G675" s="2" t="s">
        <v>3077</v>
      </c>
      <c r="H675" s="25" t="s">
        <v>3522</v>
      </c>
      <c r="I675" s="19" t="s">
        <v>10</v>
      </c>
      <c r="J675" s="20" t="s">
        <v>27</v>
      </c>
      <c r="K675" s="20">
        <v>23</v>
      </c>
      <c r="L675" s="3"/>
    </row>
    <row r="676" spans="1:12" ht="63.75">
      <c r="A676" s="13" t="s">
        <v>877</v>
      </c>
      <c r="B676" s="13">
        <v>941</v>
      </c>
      <c r="C676" s="19" t="s">
        <v>911</v>
      </c>
      <c r="D676" s="23" t="s">
        <v>903</v>
      </c>
      <c r="E676" s="13" t="s">
        <v>2399</v>
      </c>
      <c r="F676" s="2">
        <f t="shared" si="18"/>
        <v>22</v>
      </c>
      <c r="G676" s="2" t="s">
        <v>3077</v>
      </c>
      <c r="H676" s="25" t="s">
        <v>3523</v>
      </c>
      <c r="I676" s="19" t="s">
        <v>10</v>
      </c>
      <c r="J676" s="20" t="s">
        <v>27</v>
      </c>
      <c r="K676" s="20">
        <v>23</v>
      </c>
      <c r="L676" s="3"/>
    </row>
    <row r="677" spans="1:12" ht="63.75">
      <c r="A677" s="13" t="s">
        <v>877</v>
      </c>
      <c r="B677" s="13">
        <v>942</v>
      </c>
      <c r="C677" s="19" t="s">
        <v>912</v>
      </c>
      <c r="D677" s="23" t="s">
        <v>903</v>
      </c>
      <c r="E677" s="13" t="s">
        <v>2400</v>
      </c>
      <c r="F677" s="2">
        <f t="shared" si="18"/>
        <v>22</v>
      </c>
      <c r="G677" s="2" t="s">
        <v>3077</v>
      </c>
      <c r="H677" s="25" t="s">
        <v>3524</v>
      </c>
      <c r="I677" s="19" t="s">
        <v>10</v>
      </c>
      <c r="J677" s="20" t="s">
        <v>27</v>
      </c>
      <c r="K677" s="20">
        <v>23</v>
      </c>
      <c r="L677" s="3"/>
    </row>
    <row r="678" spans="1:12" ht="63.75">
      <c r="A678" s="13" t="s">
        <v>877</v>
      </c>
      <c r="B678" s="13">
        <v>943</v>
      </c>
      <c r="C678" s="19" t="s">
        <v>913</v>
      </c>
      <c r="D678" s="23" t="s">
        <v>903</v>
      </c>
      <c r="E678" s="13" t="s">
        <v>2401</v>
      </c>
      <c r="F678" s="2">
        <f t="shared" si="18"/>
        <v>22</v>
      </c>
      <c r="G678" s="2" t="s">
        <v>3077</v>
      </c>
      <c r="H678" s="25" t="s">
        <v>3525</v>
      </c>
      <c r="I678" s="19" t="s">
        <v>10</v>
      </c>
      <c r="J678" s="20" t="s">
        <v>27</v>
      </c>
      <c r="K678" s="20">
        <v>23</v>
      </c>
      <c r="L678" s="3"/>
    </row>
    <row r="679" spans="1:12" ht="63.75">
      <c r="A679" s="13" t="s">
        <v>877</v>
      </c>
      <c r="B679" s="13">
        <v>944</v>
      </c>
      <c r="C679" s="19" t="s">
        <v>914</v>
      </c>
      <c r="D679" s="23" t="s">
        <v>903</v>
      </c>
      <c r="E679" s="13" t="s">
        <v>2402</v>
      </c>
      <c r="F679" s="2">
        <f t="shared" si="18"/>
        <v>22</v>
      </c>
      <c r="G679" s="2" t="s">
        <v>3077</v>
      </c>
      <c r="H679" s="25" t="s">
        <v>3526</v>
      </c>
      <c r="I679" s="19" t="s">
        <v>10</v>
      </c>
      <c r="J679" s="20" t="s">
        <v>27</v>
      </c>
      <c r="K679" s="20">
        <v>23</v>
      </c>
      <c r="L679" s="3"/>
    </row>
    <row r="680" spans="1:12" ht="63.75">
      <c r="A680" s="13" t="s">
        <v>877</v>
      </c>
      <c r="B680" s="13">
        <v>945</v>
      </c>
      <c r="C680" s="19" t="s">
        <v>915</v>
      </c>
      <c r="D680" s="23" t="s">
        <v>903</v>
      </c>
      <c r="E680" s="13" t="s">
        <v>2403</v>
      </c>
      <c r="F680" s="2">
        <f t="shared" si="18"/>
        <v>22</v>
      </c>
      <c r="G680" s="2" t="s">
        <v>3077</v>
      </c>
      <c r="H680" s="25" t="s">
        <v>3527</v>
      </c>
      <c r="I680" s="19" t="s">
        <v>10</v>
      </c>
      <c r="J680" s="20" t="s">
        <v>27</v>
      </c>
      <c r="K680" s="20">
        <v>23</v>
      </c>
      <c r="L680" s="3"/>
    </row>
    <row r="681" spans="1:12" ht="63.75">
      <c r="A681" s="13" t="s">
        <v>877</v>
      </c>
      <c r="B681" s="13">
        <v>946</v>
      </c>
      <c r="C681" s="19" t="s">
        <v>916</v>
      </c>
      <c r="D681" s="23" t="s">
        <v>903</v>
      </c>
      <c r="E681" s="13" t="s">
        <v>2404</v>
      </c>
      <c r="F681" s="2">
        <f t="shared" si="18"/>
        <v>21</v>
      </c>
      <c r="G681" s="2" t="s">
        <v>3077</v>
      </c>
      <c r="H681" s="25" t="s">
        <v>3528</v>
      </c>
      <c r="I681" s="19" t="s">
        <v>10</v>
      </c>
      <c r="J681" s="20" t="s">
        <v>86</v>
      </c>
      <c r="K681" s="20">
        <v>23</v>
      </c>
      <c r="L681" s="3"/>
    </row>
    <row r="682" spans="1:12" ht="63.75">
      <c r="A682" s="13" t="s">
        <v>877</v>
      </c>
      <c r="B682" s="13">
        <v>947</v>
      </c>
      <c r="C682" s="19" t="s">
        <v>917</v>
      </c>
      <c r="D682" s="23" t="s">
        <v>903</v>
      </c>
      <c r="E682" s="13" t="s">
        <v>2405</v>
      </c>
      <c r="F682" s="2">
        <f t="shared" si="18"/>
        <v>21</v>
      </c>
      <c r="G682" s="2" t="s">
        <v>3077</v>
      </c>
      <c r="H682" s="25" t="s">
        <v>3529</v>
      </c>
      <c r="I682" s="19" t="s">
        <v>10</v>
      </c>
      <c r="J682" s="20" t="s">
        <v>86</v>
      </c>
      <c r="K682" s="20">
        <v>23</v>
      </c>
      <c r="L682" s="3"/>
    </row>
    <row r="683" spans="1:12" ht="38.25">
      <c r="A683" s="13" t="s">
        <v>893</v>
      </c>
      <c r="B683" s="13">
        <v>948</v>
      </c>
      <c r="C683" s="19" t="s">
        <v>909</v>
      </c>
      <c r="D683" s="23" t="s">
        <v>903</v>
      </c>
      <c r="E683" s="15" t="s">
        <v>2397</v>
      </c>
      <c r="F683" s="2">
        <f t="shared" si="18"/>
        <v>14</v>
      </c>
      <c r="G683" s="2" t="s">
        <v>3077</v>
      </c>
      <c r="H683" s="25">
        <v>1580</v>
      </c>
      <c r="I683" s="19" t="s">
        <v>10</v>
      </c>
      <c r="J683" s="20"/>
      <c r="K683" s="20">
        <v>23</v>
      </c>
      <c r="L683" s="3"/>
    </row>
    <row r="684" spans="1:12" ht="165.75">
      <c r="A684" s="13" t="s">
        <v>13</v>
      </c>
      <c r="B684" s="13">
        <v>949</v>
      </c>
      <c r="C684" s="19" t="s">
        <v>902</v>
      </c>
      <c r="D684" s="23" t="s">
        <v>903</v>
      </c>
      <c r="E684" s="13" t="s">
        <v>904</v>
      </c>
      <c r="F684" s="2">
        <f>FIND("impegno",E684,1)</f>
        <v>162</v>
      </c>
      <c r="G684" s="2" t="e">
        <v>#NAME?</v>
      </c>
      <c r="H684" s="25" t="s">
        <v>3520</v>
      </c>
      <c r="I684" s="19" t="s">
        <v>10</v>
      </c>
      <c r="J684" s="20"/>
      <c r="K684" s="20" t="s">
        <v>3801</v>
      </c>
      <c r="L684" s="3"/>
    </row>
    <row r="685" spans="1:12" ht="153">
      <c r="A685" s="13" t="s">
        <v>13</v>
      </c>
      <c r="B685" s="13">
        <v>950</v>
      </c>
      <c r="C685" s="19" t="s">
        <v>905</v>
      </c>
      <c r="D685" s="23" t="s">
        <v>903</v>
      </c>
      <c r="E685" s="13" t="s">
        <v>906</v>
      </c>
      <c r="F685" s="2">
        <f>FIND("impegno",E685,1)</f>
        <v>105</v>
      </c>
      <c r="G685" s="2" t="e">
        <v>#NAME?</v>
      </c>
      <c r="H685" s="25" t="s">
        <v>3096</v>
      </c>
      <c r="I685" s="19" t="s">
        <v>10</v>
      </c>
      <c r="J685" s="20"/>
      <c r="K685" s="20" t="s">
        <v>3801</v>
      </c>
      <c r="L685" s="3"/>
    </row>
    <row r="686" spans="1:12" ht="140.25">
      <c r="A686" s="13" t="s">
        <v>13</v>
      </c>
      <c r="B686" s="13">
        <v>951</v>
      </c>
      <c r="C686" s="19" t="s">
        <v>907</v>
      </c>
      <c r="D686" s="23" t="s">
        <v>903</v>
      </c>
      <c r="E686" s="13" t="s">
        <v>908</v>
      </c>
      <c r="F686" s="2">
        <f>FIND("impegno",E686,1)</f>
        <v>104</v>
      </c>
      <c r="G686" s="2" t="e">
        <v>#NAME?</v>
      </c>
      <c r="H686" s="25" t="s">
        <v>3521</v>
      </c>
      <c r="I686" s="19" t="s">
        <v>10</v>
      </c>
      <c r="J686" s="20"/>
      <c r="K686" s="20" t="s">
        <v>3801</v>
      </c>
      <c r="L686" s="3"/>
    </row>
    <row r="687" spans="1:12" ht="63.75">
      <c r="A687" s="13" t="s">
        <v>877</v>
      </c>
      <c r="B687" s="13">
        <v>953</v>
      </c>
      <c r="C687" s="19" t="s">
        <v>918</v>
      </c>
      <c r="D687" s="23" t="s">
        <v>903</v>
      </c>
      <c r="E687" s="13" t="s">
        <v>2406</v>
      </c>
      <c r="F687" s="2">
        <f t="shared" si="18"/>
        <v>22</v>
      </c>
      <c r="G687" s="2" t="s">
        <v>3077</v>
      </c>
      <c r="H687" s="25" t="s">
        <v>3530</v>
      </c>
      <c r="I687" s="19" t="s">
        <v>10</v>
      </c>
      <c r="J687" s="20" t="s">
        <v>27</v>
      </c>
      <c r="K687" s="20">
        <v>23</v>
      </c>
      <c r="L687" s="3"/>
    </row>
    <row r="688" spans="1:12" ht="63.75">
      <c r="A688" s="13" t="s">
        <v>877</v>
      </c>
      <c r="B688" s="13">
        <v>954</v>
      </c>
      <c r="C688" s="19" t="s">
        <v>919</v>
      </c>
      <c r="D688" s="23" t="s">
        <v>903</v>
      </c>
      <c r="E688" s="13" t="s">
        <v>2407</v>
      </c>
      <c r="F688" s="2">
        <f t="shared" si="18"/>
        <v>22</v>
      </c>
      <c r="G688" s="2" t="s">
        <v>3077</v>
      </c>
      <c r="H688" s="25" t="s">
        <v>3531</v>
      </c>
      <c r="I688" s="19" t="s">
        <v>10</v>
      </c>
      <c r="J688" s="20" t="s">
        <v>27</v>
      </c>
      <c r="K688" s="20">
        <v>23</v>
      </c>
      <c r="L688" s="3"/>
    </row>
    <row r="689" spans="1:12" ht="51">
      <c r="A689" s="13" t="s">
        <v>877</v>
      </c>
      <c r="B689" s="13">
        <v>955</v>
      </c>
      <c r="C689" s="19" t="s">
        <v>920</v>
      </c>
      <c r="D689" s="23" t="s">
        <v>903</v>
      </c>
      <c r="E689" s="15" t="s">
        <v>2937</v>
      </c>
      <c r="F689" s="2">
        <f>FIND("impegno",E689,1)</f>
        <v>1</v>
      </c>
      <c r="G689" s="2" t="s">
        <v>3076</v>
      </c>
      <c r="H689" s="25">
        <v>368000</v>
      </c>
      <c r="I689" s="19" t="s">
        <v>10</v>
      </c>
      <c r="J689" s="20"/>
      <c r="K689" s="20" t="s">
        <v>3801</v>
      </c>
      <c r="L689" s="3"/>
    </row>
    <row r="690" spans="1:12" ht="51">
      <c r="A690" s="13" t="s">
        <v>877</v>
      </c>
      <c r="B690" s="13">
        <v>957</v>
      </c>
      <c r="C690" s="19" t="s">
        <v>921</v>
      </c>
      <c r="D690" s="23" t="s">
        <v>903</v>
      </c>
      <c r="E690" s="15" t="s">
        <v>2408</v>
      </c>
      <c r="F690" s="2">
        <f t="shared" si="18"/>
        <v>21</v>
      </c>
      <c r="G690" s="2" t="s">
        <v>3077</v>
      </c>
      <c r="H690" s="25">
        <v>19876.2</v>
      </c>
      <c r="I690" s="19" t="s">
        <v>10</v>
      </c>
      <c r="J690" s="20" t="s">
        <v>86</v>
      </c>
      <c r="K690" s="20">
        <v>23</v>
      </c>
      <c r="L690" s="3"/>
    </row>
    <row r="691" spans="1:12" ht="51">
      <c r="A691" s="13" t="s">
        <v>877</v>
      </c>
      <c r="B691" s="13">
        <v>958</v>
      </c>
      <c r="C691" s="19" t="s">
        <v>922</v>
      </c>
      <c r="D691" s="23" t="s">
        <v>903</v>
      </c>
      <c r="E691" s="15" t="s">
        <v>2409</v>
      </c>
      <c r="F691" s="2">
        <f t="shared" si="18"/>
        <v>21</v>
      </c>
      <c r="G691" s="2" t="s">
        <v>3077</v>
      </c>
      <c r="H691" s="25">
        <v>57800</v>
      </c>
      <c r="I691" s="19" t="s">
        <v>10</v>
      </c>
      <c r="J691" s="20" t="s">
        <v>86</v>
      </c>
      <c r="K691" s="20">
        <v>23</v>
      </c>
      <c r="L691" s="3"/>
    </row>
    <row r="692" spans="1:12" ht="38.25">
      <c r="A692" s="13" t="s">
        <v>877</v>
      </c>
      <c r="B692" s="13">
        <v>959</v>
      </c>
      <c r="C692" s="19" t="s">
        <v>923</v>
      </c>
      <c r="D692" s="23" t="s">
        <v>903</v>
      </c>
      <c r="E692" s="15" t="s">
        <v>2410</v>
      </c>
      <c r="F692" s="2">
        <f t="shared" si="18"/>
        <v>29</v>
      </c>
      <c r="G692" s="2" t="s">
        <v>3077</v>
      </c>
      <c r="H692" s="25">
        <v>16322.67</v>
      </c>
      <c r="I692" s="19" t="s">
        <v>10</v>
      </c>
      <c r="J692" s="20" t="s">
        <v>27</v>
      </c>
      <c r="K692" s="20">
        <v>23</v>
      </c>
      <c r="L692" s="3"/>
    </row>
    <row r="693" spans="1:12" ht="102">
      <c r="A693" s="13" t="s">
        <v>11</v>
      </c>
      <c r="B693" s="13">
        <v>962</v>
      </c>
      <c r="C693" s="19" t="s">
        <v>924</v>
      </c>
      <c r="D693" s="23" t="s">
        <v>925</v>
      </c>
      <c r="E693" s="15" t="s">
        <v>2411</v>
      </c>
      <c r="F693" s="2">
        <f t="shared" si="18"/>
        <v>19</v>
      </c>
      <c r="G693" s="2" t="s">
        <v>3077</v>
      </c>
      <c r="H693" s="25">
        <v>6918.91</v>
      </c>
      <c r="I693" s="19" t="s">
        <v>10</v>
      </c>
      <c r="J693" s="20"/>
      <c r="K693" s="20">
        <v>23</v>
      </c>
      <c r="L693" s="3"/>
    </row>
    <row r="694" spans="1:12" ht="102">
      <c r="A694" s="13" t="s">
        <v>11</v>
      </c>
      <c r="B694" s="13">
        <v>963</v>
      </c>
      <c r="C694" s="19" t="s">
        <v>926</v>
      </c>
      <c r="D694" s="23" t="s">
        <v>925</v>
      </c>
      <c r="E694" s="15" t="s">
        <v>2412</v>
      </c>
      <c r="F694" s="2">
        <f t="shared" si="18"/>
        <v>19</v>
      </c>
      <c r="G694" s="2" t="s">
        <v>3077</v>
      </c>
      <c r="H694" s="25">
        <v>8034.43</v>
      </c>
      <c r="I694" s="19" t="s">
        <v>10</v>
      </c>
      <c r="J694" s="20"/>
      <c r="K694" s="20">
        <v>23</v>
      </c>
      <c r="L694" s="3"/>
    </row>
    <row r="695" spans="1:12" ht="38.25">
      <c r="A695" s="13" t="s">
        <v>893</v>
      </c>
      <c r="B695" s="13">
        <v>964</v>
      </c>
      <c r="C695" s="19" t="s">
        <v>930</v>
      </c>
      <c r="D695" s="23" t="s">
        <v>925</v>
      </c>
      <c r="E695" s="15" t="s">
        <v>2938</v>
      </c>
      <c r="F695" s="2">
        <f t="shared" si="18"/>
        <v>18</v>
      </c>
      <c r="G695" s="2" t="s">
        <v>3077</v>
      </c>
      <c r="H695" s="25">
        <v>484.26</v>
      </c>
      <c r="I695" s="19" t="s">
        <v>10</v>
      </c>
      <c r="J695" s="20"/>
      <c r="K695" s="20">
        <v>23</v>
      </c>
      <c r="L695" s="3"/>
    </row>
    <row r="696" spans="1:12" ht="38.25">
      <c r="A696" s="13" t="s">
        <v>893</v>
      </c>
      <c r="B696" s="13">
        <v>965</v>
      </c>
      <c r="C696" s="19" t="s">
        <v>931</v>
      </c>
      <c r="D696" s="23" t="s">
        <v>925</v>
      </c>
      <c r="E696" s="15" t="s">
        <v>2414</v>
      </c>
      <c r="F696" s="2">
        <f t="shared" si="18"/>
        <v>18</v>
      </c>
      <c r="G696" s="2" t="s">
        <v>3077</v>
      </c>
      <c r="H696" s="25">
        <v>1250</v>
      </c>
      <c r="I696" s="19" t="s">
        <v>10</v>
      </c>
      <c r="J696" s="20"/>
      <c r="K696" s="20">
        <v>23</v>
      </c>
      <c r="L696" s="3"/>
    </row>
    <row r="697" spans="1:12" ht="102">
      <c r="A697" s="13" t="s">
        <v>11</v>
      </c>
      <c r="B697" s="13">
        <v>966</v>
      </c>
      <c r="C697" s="19" t="s">
        <v>927</v>
      </c>
      <c r="D697" s="23" t="s">
        <v>925</v>
      </c>
      <c r="E697" s="15" t="s">
        <v>2413</v>
      </c>
      <c r="F697" s="2">
        <f t="shared" si="18"/>
        <v>54</v>
      </c>
      <c r="G697" s="2" t="s">
        <v>3077</v>
      </c>
      <c r="H697" s="25">
        <v>10548.67</v>
      </c>
      <c r="I697" s="19" t="s">
        <v>10</v>
      </c>
      <c r="J697" s="20"/>
      <c r="K697" s="20">
        <v>23</v>
      </c>
      <c r="L697" s="3"/>
    </row>
    <row r="698" spans="1:12" ht="89.25">
      <c r="A698" s="13" t="s">
        <v>11</v>
      </c>
      <c r="B698" s="13">
        <v>967</v>
      </c>
      <c r="C698" s="19" t="s">
        <v>928</v>
      </c>
      <c r="D698" s="23" t="s">
        <v>925</v>
      </c>
      <c r="E698" s="15" t="s">
        <v>929</v>
      </c>
      <c r="F698" s="2" t="e">
        <f>FIND("impegno",E698,1)</f>
        <v>#VALUE!</v>
      </c>
      <c r="G698" s="2"/>
      <c r="H698" s="25">
        <v>100000</v>
      </c>
      <c r="I698" s="19" t="s">
        <v>10</v>
      </c>
      <c r="J698" s="20"/>
      <c r="K698" s="20">
        <v>23</v>
      </c>
      <c r="L698" s="3"/>
    </row>
    <row r="699" spans="1:12" ht="51">
      <c r="A699" s="13" t="s">
        <v>877</v>
      </c>
      <c r="B699" s="13">
        <v>968</v>
      </c>
      <c r="C699" s="19" t="s">
        <v>932</v>
      </c>
      <c r="D699" s="23" t="s">
        <v>925</v>
      </c>
      <c r="E699" s="15" t="s">
        <v>2415</v>
      </c>
      <c r="F699" s="2">
        <f t="shared" si="18"/>
        <v>21</v>
      </c>
      <c r="G699" s="2" t="s">
        <v>3077</v>
      </c>
      <c r="H699" s="25">
        <v>45000</v>
      </c>
      <c r="I699" s="19" t="s">
        <v>10</v>
      </c>
      <c r="J699" s="20"/>
      <c r="K699" s="20">
        <v>23</v>
      </c>
      <c r="L699" s="3"/>
    </row>
    <row r="700" spans="1:12" ht="51">
      <c r="A700" s="13" t="s">
        <v>877</v>
      </c>
      <c r="B700" s="13">
        <v>970</v>
      </c>
      <c r="C700" s="19" t="s">
        <v>936</v>
      </c>
      <c r="D700" s="23" t="s">
        <v>935</v>
      </c>
      <c r="E700" s="15" t="s">
        <v>2417</v>
      </c>
      <c r="F700" s="2">
        <f t="shared" si="18"/>
        <v>31</v>
      </c>
      <c r="G700" s="2" t="s">
        <v>3077</v>
      </c>
      <c r="H700" s="25">
        <v>277324</v>
      </c>
      <c r="I700" s="19" t="s">
        <v>10</v>
      </c>
      <c r="J700" s="20" t="s">
        <v>27</v>
      </c>
      <c r="K700" s="20">
        <v>23</v>
      </c>
      <c r="L700" s="3"/>
    </row>
    <row r="701" spans="1:12" ht="38.25">
      <c r="A701" s="13" t="s">
        <v>877</v>
      </c>
      <c r="B701" s="13">
        <v>971</v>
      </c>
      <c r="C701" s="19" t="s">
        <v>937</v>
      </c>
      <c r="D701" s="23" t="s">
        <v>935</v>
      </c>
      <c r="E701" s="15" t="s">
        <v>2418</v>
      </c>
      <c r="F701" s="2">
        <f t="shared" si="18"/>
        <v>22</v>
      </c>
      <c r="G701" s="2" t="s">
        <v>3077</v>
      </c>
      <c r="H701" s="25">
        <v>41219.47</v>
      </c>
      <c r="I701" s="19" t="s">
        <v>10</v>
      </c>
      <c r="J701" s="20" t="s">
        <v>27</v>
      </c>
      <c r="K701" s="20">
        <v>23</v>
      </c>
      <c r="L701" s="3"/>
    </row>
    <row r="702" spans="1:12" ht="38.25">
      <c r="A702" s="13" t="s">
        <v>877</v>
      </c>
      <c r="B702" s="13">
        <v>972</v>
      </c>
      <c r="C702" s="19" t="s">
        <v>938</v>
      </c>
      <c r="D702" s="23" t="s">
        <v>935</v>
      </c>
      <c r="E702" s="15" t="s">
        <v>2419</v>
      </c>
      <c r="F702" s="2">
        <f t="shared" si="18"/>
        <v>13</v>
      </c>
      <c r="G702" s="2" t="s">
        <v>3077</v>
      </c>
      <c r="H702" s="25">
        <v>5052</v>
      </c>
      <c r="I702" s="19" t="s">
        <v>10</v>
      </c>
      <c r="J702" s="20" t="s">
        <v>27</v>
      </c>
      <c r="K702" s="20">
        <v>23</v>
      </c>
      <c r="L702" s="3"/>
    </row>
    <row r="703" spans="1:12" ht="38.25">
      <c r="A703" s="13" t="s">
        <v>877</v>
      </c>
      <c r="B703" s="13">
        <v>973</v>
      </c>
      <c r="C703" s="19" t="s">
        <v>939</v>
      </c>
      <c r="D703" s="23" t="s">
        <v>935</v>
      </c>
      <c r="E703" s="15" t="s">
        <v>2420</v>
      </c>
      <c r="F703" s="2">
        <f t="shared" si="18"/>
        <v>13</v>
      </c>
      <c r="G703" s="2" t="s">
        <v>3077</v>
      </c>
      <c r="H703" s="25">
        <v>5052</v>
      </c>
      <c r="I703" s="19" t="s">
        <v>10</v>
      </c>
      <c r="J703" s="20" t="s">
        <v>27</v>
      </c>
      <c r="K703" s="20">
        <v>23</v>
      </c>
      <c r="L703" s="3"/>
    </row>
    <row r="704" spans="1:12" ht="38.25">
      <c r="A704" s="13" t="s">
        <v>877</v>
      </c>
      <c r="B704" s="13">
        <v>974</v>
      </c>
      <c r="C704" s="19" t="s">
        <v>940</v>
      </c>
      <c r="D704" s="23" t="s">
        <v>935</v>
      </c>
      <c r="E704" s="15" t="s">
        <v>2421</v>
      </c>
      <c r="F704" s="2">
        <f t="shared" si="18"/>
        <v>13</v>
      </c>
      <c r="G704" s="2" t="s">
        <v>3077</v>
      </c>
      <c r="H704" s="25">
        <v>5052</v>
      </c>
      <c r="I704" s="19" t="s">
        <v>10</v>
      </c>
      <c r="J704" s="20" t="s">
        <v>27</v>
      </c>
      <c r="K704" s="20">
        <v>23</v>
      </c>
      <c r="L704" s="3"/>
    </row>
    <row r="705" spans="1:12" ht="38.25">
      <c r="A705" s="13" t="s">
        <v>877</v>
      </c>
      <c r="B705" s="13">
        <v>975</v>
      </c>
      <c r="C705" s="19" t="s">
        <v>941</v>
      </c>
      <c r="D705" s="23" t="s">
        <v>935</v>
      </c>
      <c r="E705" s="15" t="s">
        <v>2422</v>
      </c>
      <c r="F705" s="2">
        <f t="shared" si="18"/>
        <v>13</v>
      </c>
      <c r="G705" s="2" t="s">
        <v>3077</v>
      </c>
      <c r="H705" s="25">
        <v>2000</v>
      </c>
      <c r="I705" s="19" t="s">
        <v>10</v>
      </c>
      <c r="J705" s="20" t="s">
        <v>27</v>
      </c>
      <c r="K705" s="20">
        <v>23</v>
      </c>
      <c r="L705" s="3"/>
    </row>
    <row r="706" spans="1:12" ht="38.25">
      <c r="A706" s="13" t="s">
        <v>877</v>
      </c>
      <c r="B706" s="13">
        <v>976</v>
      </c>
      <c r="C706" s="19" t="s">
        <v>942</v>
      </c>
      <c r="D706" s="23" t="s">
        <v>935</v>
      </c>
      <c r="E706" s="15" t="s">
        <v>2423</v>
      </c>
      <c r="F706" s="2">
        <f t="shared" si="18"/>
        <v>13</v>
      </c>
      <c r="G706" s="2" t="s">
        <v>3077</v>
      </c>
      <c r="H706" s="25">
        <v>12586.47</v>
      </c>
      <c r="I706" s="19" t="s">
        <v>10</v>
      </c>
      <c r="J706" s="20" t="s">
        <v>27</v>
      </c>
      <c r="K706" s="20">
        <v>23</v>
      </c>
      <c r="L706" s="3"/>
    </row>
    <row r="707" spans="1:12" ht="38.25">
      <c r="A707" s="13" t="s">
        <v>877</v>
      </c>
      <c r="B707" s="13">
        <v>977</v>
      </c>
      <c r="C707" s="19" t="s">
        <v>943</v>
      </c>
      <c r="D707" s="23" t="s">
        <v>935</v>
      </c>
      <c r="E707" s="15" t="s">
        <v>2424</v>
      </c>
      <c r="F707" s="2">
        <f t="shared" si="18"/>
        <v>13</v>
      </c>
      <c r="G707" s="2" t="s">
        <v>3077</v>
      </c>
      <c r="H707" s="25">
        <v>6047.25</v>
      </c>
      <c r="I707" s="19" t="s">
        <v>10</v>
      </c>
      <c r="J707" s="20" t="s">
        <v>27</v>
      </c>
      <c r="K707" s="20">
        <v>23</v>
      </c>
      <c r="L707" s="3"/>
    </row>
    <row r="708" spans="1:12" ht="38.25">
      <c r="A708" s="13" t="s">
        <v>877</v>
      </c>
      <c r="B708" s="13">
        <v>978</v>
      </c>
      <c r="C708" s="19" t="s">
        <v>944</v>
      </c>
      <c r="D708" s="23" t="s">
        <v>935</v>
      </c>
      <c r="E708" s="15" t="s">
        <v>2425</v>
      </c>
      <c r="F708" s="2">
        <f t="shared" si="18"/>
        <v>13</v>
      </c>
      <c r="G708" s="2" t="s">
        <v>3077</v>
      </c>
      <c r="H708" s="25">
        <v>4531.13</v>
      </c>
      <c r="I708" s="19" t="s">
        <v>10</v>
      </c>
      <c r="J708" s="20" t="s">
        <v>27</v>
      </c>
      <c r="K708" s="20">
        <v>23</v>
      </c>
      <c r="L708" s="3"/>
    </row>
    <row r="709" spans="1:12" ht="38.25">
      <c r="A709" s="13" t="s">
        <v>877</v>
      </c>
      <c r="B709" s="13">
        <v>979</v>
      </c>
      <c r="C709" s="19" t="s">
        <v>945</v>
      </c>
      <c r="D709" s="23" t="s">
        <v>935</v>
      </c>
      <c r="E709" s="15" t="s">
        <v>2426</v>
      </c>
      <c r="F709" s="2">
        <f t="shared" si="18"/>
        <v>13</v>
      </c>
      <c r="G709" s="2" t="s">
        <v>3077</v>
      </c>
      <c r="H709" s="25">
        <v>10824.36</v>
      </c>
      <c r="I709" s="19" t="s">
        <v>10</v>
      </c>
      <c r="J709" s="20" t="s">
        <v>27</v>
      </c>
      <c r="K709" s="20">
        <v>23</v>
      </c>
      <c r="L709" s="3"/>
    </row>
    <row r="710" spans="1:12" ht="38.25">
      <c r="A710" s="13" t="s">
        <v>877</v>
      </c>
      <c r="B710" s="13">
        <v>980</v>
      </c>
      <c r="C710" s="19" t="s">
        <v>946</v>
      </c>
      <c r="D710" s="23" t="s">
        <v>935</v>
      </c>
      <c r="E710" s="15" t="s">
        <v>2427</v>
      </c>
      <c r="F710" s="2">
        <f t="shared" si="18"/>
        <v>13</v>
      </c>
      <c r="G710" s="2" t="s">
        <v>3077</v>
      </c>
      <c r="H710" s="25">
        <v>10104</v>
      </c>
      <c r="I710" s="19" t="s">
        <v>10</v>
      </c>
      <c r="J710" s="20" t="s">
        <v>27</v>
      </c>
      <c r="K710" s="20">
        <v>23</v>
      </c>
      <c r="L710" s="3"/>
    </row>
    <row r="711" spans="1:12" ht="38.25">
      <c r="A711" s="13" t="s">
        <v>877</v>
      </c>
      <c r="B711" s="13">
        <v>981</v>
      </c>
      <c r="C711" s="19" t="s">
        <v>947</v>
      </c>
      <c r="D711" s="23" t="s">
        <v>935</v>
      </c>
      <c r="E711" s="15" t="s">
        <v>2428</v>
      </c>
      <c r="F711" s="2">
        <f t="shared" si="18"/>
        <v>13</v>
      </c>
      <c r="G711" s="2" t="s">
        <v>3077</v>
      </c>
      <c r="H711" s="25">
        <v>15156</v>
      </c>
      <c r="I711" s="19" t="s">
        <v>10</v>
      </c>
      <c r="J711" s="20" t="s">
        <v>27</v>
      </c>
      <c r="K711" s="20">
        <v>23</v>
      </c>
      <c r="L711" s="3"/>
    </row>
    <row r="712" spans="1:12" ht="38.25">
      <c r="A712" s="13" t="s">
        <v>877</v>
      </c>
      <c r="B712" s="13">
        <v>982</v>
      </c>
      <c r="C712" s="19" t="s">
        <v>948</v>
      </c>
      <c r="D712" s="23" t="s">
        <v>935</v>
      </c>
      <c r="E712" s="15" t="s">
        <v>2429</v>
      </c>
      <c r="F712" s="2">
        <f t="shared" si="18"/>
        <v>13</v>
      </c>
      <c r="G712" s="2" t="s">
        <v>3077</v>
      </c>
      <c r="H712" s="25">
        <v>4000</v>
      </c>
      <c r="I712" s="19" t="s">
        <v>10</v>
      </c>
      <c r="J712" s="20" t="s">
        <v>27</v>
      </c>
      <c r="K712" s="20">
        <v>23</v>
      </c>
      <c r="L712" s="3"/>
    </row>
    <row r="713" spans="1:12" ht="38.25">
      <c r="A713" s="13" t="s">
        <v>877</v>
      </c>
      <c r="B713" s="13">
        <v>983</v>
      </c>
      <c r="C713" s="19" t="s">
        <v>949</v>
      </c>
      <c r="D713" s="23" t="s">
        <v>935</v>
      </c>
      <c r="E713" s="15" t="s">
        <v>2430</v>
      </c>
      <c r="F713" s="2">
        <f t="shared" si="18"/>
        <v>13</v>
      </c>
      <c r="G713" s="2" t="s">
        <v>3077</v>
      </c>
      <c r="H713" s="25">
        <v>4486.9</v>
      </c>
      <c r="I713" s="19" t="s">
        <v>10</v>
      </c>
      <c r="J713" s="20" t="s">
        <v>27</v>
      </c>
      <c r="K713" s="20">
        <v>23</v>
      </c>
      <c r="L713" s="3"/>
    </row>
    <row r="714" spans="1:12" ht="38.25">
      <c r="A714" s="13" t="s">
        <v>877</v>
      </c>
      <c r="B714" s="13">
        <v>984</v>
      </c>
      <c r="C714" s="19" t="s">
        <v>950</v>
      </c>
      <c r="D714" s="23" t="s">
        <v>935</v>
      </c>
      <c r="E714" s="15" t="s">
        <v>2431</v>
      </c>
      <c r="F714" s="2">
        <f t="shared" si="18"/>
        <v>13</v>
      </c>
      <c r="G714" s="2" t="s">
        <v>3077</v>
      </c>
      <c r="H714" s="25">
        <v>25260</v>
      </c>
      <c r="I714" s="19" t="s">
        <v>10</v>
      </c>
      <c r="J714" s="20" t="s">
        <v>27</v>
      </c>
      <c r="K714" s="20">
        <v>23</v>
      </c>
      <c r="L714" s="3"/>
    </row>
    <row r="715" spans="1:12" ht="38.25">
      <c r="A715" s="13" t="s">
        <v>877</v>
      </c>
      <c r="B715" s="13">
        <v>985</v>
      </c>
      <c r="C715" s="19" t="s">
        <v>951</v>
      </c>
      <c r="D715" s="23" t="s">
        <v>935</v>
      </c>
      <c r="E715" s="15" t="s">
        <v>2432</v>
      </c>
      <c r="F715" s="2">
        <f t="shared" si="18"/>
        <v>13</v>
      </c>
      <c r="G715" s="2" t="s">
        <v>3077</v>
      </c>
      <c r="H715" s="25">
        <v>9058.25</v>
      </c>
      <c r="I715" s="19" t="s">
        <v>10</v>
      </c>
      <c r="J715" s="20" t="s">
        <v>27</v>
      </c>
      <c r="K715" s="20">
        <v>23</v>
      </c>
      <c r="L715" s="3"/>
    </row>
    <row r="716" spans="1:12" ht="76.5">
      <c r="A716" s="13" t="s">
        <v>933</v>
      </c>
      <c r="B716" s="13">
        <v>986</v>
      </c>
      <c r="C716" s="19" t="s">
        <v>934</v>
      </c>
      <c r="D716" s="23" t="s">
        <v>935</v>
      </c>
      <c r="E716" s="15" t="s">
        <v>2416</v>
      </c>
      <c r="F716" s="2">
        <f t="shared" si="18"/>
        <v>26</v>
      </c>
      <c r="G716" s="2" t="s">
        <v>3077</v>
      </c>
      <c r="H716" s="25">
        <v>62325.06</v>
      </c>
      <c r="I716" s="19" t="s">
        <v>10</v>
      </c>
      <c r="J716" s="20"/>
      <c r="K716" s="20">
        <v>23</v>
      </c>
      <c r="L716" s="3"/>
    </row>
    <row r="717" spans="1:12" ht="102">
      <c r="A717" s="13" t="s">
        <v>11</v>
      </c>
      <c r="B717" s="13">
        <v>987</v>
      </c>
      <c r="C717" s="19" t="s">
        <v>952</v>
      </c>
      <c r="D717" s="23" t="s">
        <v>953</v>
      </c>
      <c r="E717" s="15" t="s">
        <v>954</v>
      </c>
      <c r="F717" s="2" t="e">
        <f>FIND("impegno",E717,1)</f>
        <v>#VALUE!</v>
      </c>
      <c r="G717" s="2"/>
      <c r="H717" s="25">
        <v>0</v>
      </c>
      <c r="I717" s="19" t="s">
        <v>10</v>
      </c>
      <c r="J717" s="20"/>
      <c r="K717" s="20">
        <v>23</v>
      </c>
      <c r="L717" s="3"/>
    </row>
    <row r="718" spans="1:12" ht="51">
      <c r="A718" s="13" t="s">
        <v>11</v>
      </c>
      <c r="B718" s="13">
        <v>991</v>
      </c>
      <c r="C718" s="19" t="s">
        <v>955</v>
      </c>
      <c r="D718" s="23" t="s">
        <v>953</v>
      </c>
      <c r="E718" s="15" t="s">
        <v>956</v>
      </c>
      <c r="F718" s="2" t="e">
        <f>FIND("impegno",E718,1)</f>
        <v>#VALUE!</v>
      </c>
      <c r="G718" s="2"/>
      <c r="H718" s="25">
        <v>0</v>
      </c>
      <c r="I718" s="19" t="s">
        <v>10</v>
      </c>
      <c r="J718" s="20"/>
      <c r="K718" s="20">
        <v>23</v>
      </c>
      <c r="L718" s="3"/>
    </row>
    <row r="719" spans="1:12" ht="76.5">
      <c r="A719" s="13" t="s">
        <v>11</v>
      </c>
      <c r="B719" s="13">
        <v>992</v>
      </c>
      <c r="C719" s="19" t="s">
        <v>957</v>
      </c>
      <c r="D719" s="23" t="s">
        <v>953</v>
      </c>
      <c r="E719" s="15" t="s">
        <v>958</v>
      </c>
      <c r="F719" s="2" t="e">
        <f>FIND("impegno",E719,1)</f>
        <v>#VALUE!</v>
      </c>
      <c r="G719" s="2"/>
      <c r="H719" s="25">
        <v>0</v>
      </c>
      <c r="I719" s="19" t="s">
        <v>10</v>
      </c>
      <c r="J719" s="20"/>
      <c r="K719" s="20" t="s">
        <v>3801</v>
      </c>
      <c r="L719" s="3"/>
    </row>
    <row r="720" spans="1:12" ht="89.25">
      <c r="A720" s="13" t="s">
        <v>11</v>
      </c>
      <c r="B720" s="13">
        <v>993</v>
      </c>
      <c r="C720" s="19" t="s">
        <v>959</v>
      </c>
      <c r="D720" s="23" t="s">
        <v>960</v>
      </c>
      <c r="E720" s="15" t="s">
        <v>2433</v>
      </c>
      <c r="F720" s="2">
        <f t="shared" si="18"/>
        <v>116</v>
      </c>
      <c r="G720" s="2" t="s">
        <v>3077</v>
      </c>
      <c r="H720" s="25">
        <v>7286.38</v>
      </c>
      <c r="I720" s="19" t="s">
        <v>10</v>
      </c>
      <c r="J720" s="20"/>
      <c r="K720" s="20">
        <v>23</v>
      </c>
      <c r="L720" s="3"/>
    </row>
    <row r="721" spans="1:12" ht="76.5">
      <c r="A721" s="13" t="s">
        <v>877</v>
      </c>
      <c r="B721" s="13">
        <v>994</v>
      </c>
      <c r="C721" s="19" t="s">
        <v>961</v>
      </c>
      <c r="D721" s="23" t="s">
        <v>960</v>
      </c>
      <c r="E721" s="13" t="s">
        <v>2434</v>
      </c>
      <c r="F721" s="2">
        <f t="shared" si="18"/>
        <v>171</v>
      </c>
      <c r="G721" s="2" t="s">
        <v>3077</v>
      </c>
      <c r="H721" s="25" t="s">
        <v>3532</v>
      </c>
      <c r="I721" s="19" t="s">
        <v>10</v>
      </c>
      <c r="J721" s="20" t="s">
        <v>98</v>
      </c>
      <c r="K721" s="20">
        <v>23</v>
      </c>
      <c r="L721" s="3"/>
    </row>
    <row r="722" spans="1:12" ht="165.75">
      <c r="A722" s="13" t="s">
        <v>877</v>
      </c>
      <c r="B722" s="13">
        <v>996</v>
      </c>
      <c r="C722" s="19" t="s">
        <v>962</v>
      </c>
      <c r="D722" s="23" t="s">
        <v>963</v>
      </c>
      <c r="E722" s="13" t="s">
        <v>2939</v>
      </c>
      <c r="F722" s="2">
        <f>FIND("impegno",E722,1)</f>
        <v>164</v>
      </c>
      <c r="G722" s="2" t="e">
        <v>#NAME?</v>
      </c>
      <c r="H722" s="25" t="s">
        <v>3533</v>
      </c>
      <c r="I722" s="19" t="s">
        <v>10</v>
      </c>
      <c r="J722" s="20"/>
      <c r="K722" s="20">
        <v>23</v>
      </c>
      <c r="L722" s="3"/>
    </row>
    <row r="723" spans="1:12" ht="114.75">
      <c r="A723" s="13" t="s">
        <v>19</v>
      </c>
      <c r="B723" s="13">
        <v>997</v>
      </c>
      <c r="C723" s="19" t="s">
        <v>964</v>
      </c>
      <c r="D723" s="23" t="s">
        <v>965</v>
      </c>
      <c r="E723" s="15" t="s">
        <v>966</v>
      </c>
      <c r="F723" s="2" t="e">
        <f>FIND("impegno",E723,1)</f>
        <v>#VALUE!</v>
      </c>
      <c r="G723" s="2"/>
      <c r="H723" s="25">
        <v>0</v>
      </c>
      <c r="I723" s="19" t="s">
        <v>10</v>
      </c>
      <c r="J723" s="20"/>
      <c r="K723" s="20">
        <v>23</v>
      </c>
      <c r="L723" s="3"/>
    </row>
    <row r="724" spans="1:12" ht="38.25">
      <c r="A724" s="13" t="s">
        <v>877</v>
      </c>
      <c r="B724" s="13">
        <v>998</v>
      </c>
      <c r="C724" s="19" t="s">
        <v>967</v>
      </c>
      <c r="D724" s="23" t="s">
        <v>965</v>
      </c>
      <c r="E724" s="13" t="s">
        <v>2940</v>
      </c>
      <c r="F724" s="2">
        <f>FIND("impegno",E724,1)</f>
        <v>49</v>
      </c>
      <c r="G724" s="2" t="e">
        <v>#NAME?</v>
      </c>
      <c r="H724" s="25" t="s">
        <v>3534</v>
      </c>
      <c r="I724" s="19" t="s">
        <v>10</v>
      </c>
      <c r="J724" s="20" t="s">
        <v>86</v>
      </c>
      <c r="K724" s="20" t="s">
        <v>3802</v>
      </c>
      <c r="L724" s="3"/>
    </row>
    <row r="725" spans="1:12" ht="89.25">
      <c r="A725" s="13" t="s">
        <v>11</v>
      </c>
      <c r="B725" s="13">
        <v>999</v>
      </c>
      <c r="C725" s="19" t="s">
        <v>968</v>
      </c>
      <c r="D725" s="23" t="s">
        <v>969</v>
      </c>
      <c r="E725" s="15" t="s">
        <v>2435</v>
      </c>
      <c r="F725" s="2">
        <f t="shared" si="18"/>
        <v>19</v>
      </c>
      <c r="G725" s="2" t="s">
        <v>3077</v>
      </c>
      <c r="H725" s="25">
        <v>12688</v>
      </c>
      <c r="I725" s="19" t="s">
        <v>10</v>
      </c>
      <c r="J725" s="20"/>
      <c r="K725" s="20">
        <v>23</v>
      </c>
      <c r="L725" s="3"/>
    </row>
    <row r="726" spans="1:12" ht="38.25">
      <c r="A726" s="13" t="s">
        <v>877</v>
      </c>
      <c r="B726" s="13">
        <v>1000</v>
      </c>
      <c r="C726" s="19" t="s">
        <v>970</v>
      </c>
      <c r="D726" s="23" t="s">
        <v>969</v>
      </c>
      <c r="E726" s="15" t="s">
        <v>2436</v>
      </c>
      <c r="F726" s="2">
        <f t="shared" si="18"/>
        <v>21</v>
      </c>
      <c r="G726" s="2" t="s">
        <v>3077</v>
      </c>
      <c r="H726" s="25">
        <v>150000</v>
      </c>
      <c r="I726" s="19" t="s">
        <v>10</v>
      </c>
      <c r="J726" s="20"/>
      <c r="K726" s="20">
        <v>23</v>
      </c>
      <c r="L726" s="3"/>
    </row>
    <row r="727" spans="1:12" ht="38.25">
      <c r="A727" s="13" t="s">
        <v>877</v>
      </c>
      <c r="B727" s="13">
        <v>1001</v>
      </c>
      <c r="C727" s="19" t="s">
        <v>971</v>
      </c>
      <c r="D727" s="23" t="s">
        <v>969</v>
      </c>
      <c r="E727" s="15" t="s">
        <v>2437</v>
      </c>
      <c r="F727" s="2">
        <f t="shared" si="18"/>
        <v>21</v>
      </c>
      <c r="G727" s="2" t="s">
        <v>3077</v>
      </c>
      <c r="H727" s="25">
        <v>150000</v>
      </c>
      <c r="I727" s="19" t="s">
        <v>10</v>
      </c>
      <c r="J727" s="20"/>
      <c r="K727" s="20">
        <v>23</v>
      </c>
      <c r="L727" s="3"/>
    </row>
    <row r="728" spans="1:12" ht="38.25">
      <c r="A728" s="13" t="s">
        <v>877</v>
      </c>
      <c r="B728" s="13">
        <v>1002</v>
      </c>
      <c r="C728" s="19" t="s">
        <v>972</v>
      </c>
      <c r="D728" s="23" t="s">
        <v>969</v>
      </c>
      <c r="E728" s="15" t="s">
        <v>2438</v>
      </c>
      <c r="F728" s="2">
        <f t="shared" si="18"/>
        <v>21</v>
      </c>
      <c r="G728" s="2" t="s">
        <v>3077</v>
      </c>
      <c r="H728" s="25">
        <v>250000</v>
      </c>
      <c r="I728" s="19" t="s">
        <v>10</v>
      </c>
      <c r="J728" s="20"/>
      <c r="K728" s="20">
        <v>23</v>
      </c>
      <c r="L728" s="3"/>
    </row>
    <row r="729" spans="1:12" ht="51">
      <c r="A729" s="13" t="s">
        <v>877</v>
      </c>
      <c r="B729" s="13">
        <v>1003</v>
      </c>
      <c r="C729" s="19" t="s">
        <v>973</v>
      </c>
      <c r="D729" s="23" t="s">
        <v>969</v>
      </c>
      <c r="E729" s="15" t="s">
        <v>2439</v>
      </c>
      <c r="F729" s="2">
        <f t="shared" si="18"/>
        <v>21</v>
      </c>
      <c r="G729" s="2" t="s">
        <v>3077</v>
      </c>
      <c r="H729" s="25">
        <v>200000</v>
      </c>
      <c r="I729" s="19" t="s">
        <v>10</v>
      </c>
      <c r="J729" s="20"/>
      <c r="K729" s="20">
        <v>23</v>
      </c>
      <c r="L729" s="3"/>
    </row>
    <row r="730" spans="1:12" ht="38.25">
      <c r="A730" s="13" t="s">
        <v>877</v>
      </c>
      <c r="B730" s="13">
        <v>1004</v>
      </c>
      <c r="C730" s="19" t="s">
        <v>974</v>
      </c>
      <c r="D730" s="23" t="s">
        <v>969</v>
      </c>
      <c r="E730" s="15" t="s">
        <v>2440</v>
      </c>
      <c r="F730" s="2">
        <f t="shared" si="18"/>
        <v>21</v>
      </c>
      <c r="G730" s="2" t="s">
        <v>3077</v>
      </c>
      <c r="H730" s="25">
        <v>150000</v>
      </c>
      <c r="I730" s="19" t="s">
        <v>10</v>
      </c>
      <c r="J730" s="20"/>
      <c r="K730" s="20">
        <v>23</v>
      </c>
      <c r="L730" s="3"/>
    </row>
    <row r="731" spans="1:12" ht="38.25">
      <c r="A731" s="13" t="s">
        <v>877</v>
      </c>
      <c r="B731" s="13">
        <v>1005</v>
      </c>
      <c r="C731" s="19" t="s">
        <v>975</v>
      </c>
      <c r="D731" s="23" t="s">
        <v>969</v>
      </c>
      <c r="E731" s="15" t="s">
        <v>2441</v>
      </c>
      <c r="F731" s="2">
        <f t="shared" si="18"/>
        <v>21</v>
      </c>
      <c r="G731" s="2" t="s">
        <v>3077</v>
      </c>
      <c r="H731" s="25">
        <v>10000</v>
      </c>
      <c r="I731" s="19" t="s">
        <v>10</v>
      </c>
      <c r="J731" s="20"/>
      <c r="K731" s="20">
        <v>23</v>
      </c>
      <c r="L731" s="3"/>
    </row>
    <row r="732" spans="1:12" ht="51">
      <c r="A732" s="13" t="s">
        <v>877</v>
      </c>
      <c r="B732" s="13" t="e">
        <v>#N/A</v>
      </c>
      <c r="C732" s="19" t="s">
        <v>976</v>
      </c>
      <c r="D732" s="23" t="s">
        <v>969</v>
      </c>
      <c r="E732" s="15" t="s">
        <v>2442</v>
      </c>
      <c r="F732" s="2">
        <f t="shared" si="18"/>
        <v>21</v>
      </c>
      <c r="G732" s="2" t="s">
        <v>3077</v>
      </c>
      <c r="H732" s="25">
        <v>0</v>
      </c>
      <c r="I732" s="19" t="s">
        <v>10</v>
      </c>
      <c r="J732" s="20"/>
      <c r="K732" s="20">
        <v>23</v>
      </c>
      <c r="L732" s="3"/>
    </row>
    <row r="733" spans="1:12" ht="51">
      <c r="A733" s="13" t="s">
        <v>877</v>
      </c>
      <c r="B733" s="13">
        <v>1007</v>
      </c>
      <c r="C733" s="19" t="s">
        <v>977</v>
      </c>
      <c r="D733" s="23" t="s">
        <v>969</v>
      </c>
      <c r="E733" s="15" t="s">
        <v>2443</v>
      </c>
      <c r="F733" s="2">
        <f t="shared" si="18"/>
        <v>21</v>
      </c>
      <c r="G733" s="2" t="s">
        <v>3077</v>
      </c>
      <c r="H733" s="25">
        <v>112500</v>
      </c>
      <c r="I733" s="19" t="s">
        <v>10</v>
      </c>
      <c r="J733" s="20"/>
      <c r="K733" s="20">
        <v>23</v>
      </c>
      <c r="L733" s="3"/>
    </row>
    <row r="734" spans="1:12" ht="153">
      <c r="A734" s="13" t="s">
        <v>13</v>
      </c>
      <c r="B734" s="13">
        <v>1009</v>
      </c>
      <c r="C734" s="19" t="s">
        <v>978</v>
      </c>
      <c r="D734" s="23" t="s">
        <v>979</v>
      </c>
      <c r="E734" s="13" t="s">
        <v>980</v>
      </c>
      <c r="F734" s="2">
        <f t="shared" si="18"/>
        <v>104</v>
      </c>
      <c r="G734" s="2" t="s">
        <v>3077</v>
      </c>
      <c r="H734" s="25" t="s">
        <v>3535</v>
      </c>
      <c r="I734" s="19" t="s">
        <v>10</v>
      </c>
      <c r="J734" s="20"/>
      <c r="K734" s="20">
        <v>23</v>
      </c>
      <c r="L734" s="3"/>
    </row>
    <row r="735" spans="1:12" ht="178.5">
      <c r="A735" s="13" t="s">
        <v>13</v>
      </c>
      <c r="B735" s="13">
        <v>1010</v>
      </c>
      <c r="C735" s="19" t="s">
        <v>981</v>
      </c>
      <c r="D735" s="23" t="s">
        <v>979</v>
      </c>
      <c r="E735" s="13" t="s">
        <v>982</v>
      </c>
      <c r="F735" s="2">
        <f t="shared" si="18"/>
        <v>105</v>
      </c>
      <c r="G735" s="2" t="s">
        <v>3077</v>
      </c>
      <c r="H735" s="25" t="s">
        <v>3128</v>
      </c>
      <c r="I735" s="19" t="s">
        <v>10</v>
      </c>
      <c r="J735" s="20"/>
      <c r="K735" s="20">
        <v>23</v>
      </c>
      <c r="L735" s="3"/>
    </row>
    <row r="736" spans="1:12" ht="204">
      <c r="A736" s="13" t="s">
        <v>13</v>
      </c>
      <c r="B736" s="13">
        <v>1011</v>
      </c>
      <c r="C736" s="19" t="s">
        <v>983</v>
      </c>
      <c r="D736" s="23" t="s">
        <v>979</v>
      </c>
      <c r="E736" s="13" t="s">
        <v>984</v>
      </c>
      <c r="F736" s="2">
        <f t="shared" si="18"/>
        <v>162</v>
      </c>
      <c r="G736" s="2" t="s">
        <v>3077</v>
      </c>
      <c r="H736" s="25" t="s">
        <v>3520</v>
      </c>
      <c r="I736" s="19" t="s">
        <v>10</v>
      </c>
      <c r="J736" s="20"/>
      <c r="K736" s="20">
        <v>23</v>
      </c>
      <c r="L736" s="3"/>
    </row>
    <row r="737" spans="1:12" ht="114.75">
      <c r="A737" s="13" t="s">
        <v>13</v>
      </c>
      <c r="B737" s="13">
        <v>1013</v>
      </c>
      <c r="C737" s="19" t="s">
        <v>985</v>
      </c>
      <c r="D737" s="23" t="s">
        <v>986</v>
      </c>
      <c r="E737" s="13" t="s">
        <v>987</v>
      </c>
      <c r="F737" s="2">
        <f aca="true" t="shared" si="19" ref="F737:F799">FIND("liquidazione",E737,1)</f>
        <v>47</v>
      </c>
      <c r="G737" s="2" t="s">
        <v>3077</v>
      </c>
      <c r="H737" s="25" t="s">
        <v>3536</v>
      </c>
      <c r="I737" s="19" t="s">
        <v>10</v>
      </c>
      <c r="J737" s="20"/>
      <c r="K737" s="20">
        <v>23</v>
      </c>
      <c r="L737" s="3"/>
    </row>
    <row r="738" spans="1:12" ht="51">
      <c r="A738" s="13" t="s">
        <v>877</v>
      </c>
      <c r="B738" s="13">
        <v>1015</v>
      </c>
      <c r="C738" s="19" t="s">
        <v>991</v>
      </c>
      <c r="D738" s="23" t="s">
        <v>989</v>
      </c>
      <c r="E738" s="13" t="s">
        <v>992</v>
      </c>
      <c r="F738" s="2" t="e">
        <f>FIND("impegno",E738,1)</f>
        <v>#VALUE!</v>
      </c>
      <c r="G738" s="2" t="e">
        <v>#NAME?</v>
      </c>
      <c r="H738" s="25" t="s">
        <v>3538</v>
      </c>
      <c r="I738" s="19" t="s">
        <v>10</v>
      </c>
      <c r="J738" s="20" t="s">
        <v>27</v>
      </c>
      <c r="K738" s="20" t="s">
        <v>3802</v>
      </c>
      <c r="L738" s="3"/>
    </row>
    <row r="739" spans="1:12" ht="89.25">
      <c r="A739" s="13" t="s">
        <v>11</v>
      </c>
      <c r="B739" s="13">
        <v>1017</v>
      </c>
      <c r="C739" s="19" t="s">
        <v>988</v>
      </c>
      <c r="D739" s="23" t="s">
        <v>989</v>
      </c>
      <c r="E739" s="13" t="s">
        <v>990</v>
      </c>
      <c r="F739" s="2" t="e">
        <f>FIND("impegno",E739,1)</f>
        <v>#VALUE!</v>
      </c>
      <c r="G739" s="2" t="e">
        <v>#NAME?</v>
      </c>
      <c r="H739" s="25" t="s">
        <v>3537</v>
      </c>
      <c r="I739" s="19" t="s">
        <v>10</v>
      </c>
      <c r="J739" s="20"/>
      <c r="K739" s="20">
        <v>23</v>
      </c>
      <c r="L739" s="3"/>
    </row>
    <row r="740" spans="1:12" ht="114.75">
      <c r="A740" s="13" t="s">
        <v>877</v>
      </c>
      <c r="B740" s="13">
        <v>1018</v>
      </c>
      <c r="C740" s="19" t="s">
        <v>996</v>
      </c>
      <c r="D740" s="23" t="s">
        <v>994</v>
      </c>
      <c r="E740" s="13" t="s">
        <v>2941</v>
      </c>
      <c r="F740" s="2">
        <f>FIND("impegno",E740,1)</f>
        <v>140</v>
      </c>
      <c r="G740" s="2" t="s">
        <v>3076</v>
      </c>
      <c r="H740" s="25" t="s">
        <v>3101</v>
      </c>
      <c r="I740" s="19" t="s">
        <v>10</v>
      </c>
      <c r="J740" s="20"/>
      <c r="K740" s="20" t="s">
        <v>3802</v>
      </c>
      <c r="L740" s="3"/>
    </row>
    <row r="741" spans="1:12" ht="63.75">
      <c r="A741" s="13" t="s">
        <v>877</v>
      </c>
      <c r="B741" s="13">
        <v>1020</v>
      </c>
      <c r="C741" s="19" t="s">
        <v>997</v>
      </c>
      <c r="D741" s="23" t="s">
        <v>994</v>
      </c>
      <c r="E741" s="13" t="s">
        <v>2444</v>
      </c>
      <c r="F741" s="2">
        <f t="shared" si="19"/>
        <v>22</v>
      </c>
      <c r="G741" s="2" t="s">
        <v>3077</v>
      </c>
      <c r="H741" s="25" t="s">
        <v>3539</v>
      </c>
      <c r="I741" s="19" t="s">
        <v>10</v>
      </c>
      <c r="J741" s="20" t="s">
        <v>27</v>
      </c>
      <c r="K741" s="20">
        <v>23</v>
      </c>
      <c r="L741" s="3"/>
    </row>
    <row r="742" spans="1:12" ht="51">
      <c r="A742" s="13" t="s">
        <v>11</v>
      </c>
      <c r="B742" s="13">
        <v>1023</v>
      </c>
      <c r="C742" s="19" t="s">
        <v>993</v>
      </c>
      <c r="D742" s="23" t="s">
        <v>994</v>
      </c>
      <c r="E742" s="15" t="s">
        <v>995</v>
      </c>
      <c r="F742" s="2" t="e">
        <f>FIND("impegno",E742,1)</f>
        <v>#VALUE!</v>
      </c>
      <c r="G742" s="2"/>
      <c r="H742" s="25">
        <v>0</v>
      </c>
      <c r="I742" s="19" t="s">
        <v>10</v>
      </c>
      <c r="J742" s="20"/>
      <c r="K742" s="20" t="s">
        <v>12</v>
      </c>
      <c r="L742" s="3"/>
    </row>
    <row r="743" spans="1:12" ht="114.75">
      <c r="A743" s="13" t="s">
        <v>11</v>
      </c>
      <c r="B743" s="13">
        <v>1024</v>
      </c>
      <c r="C743" s="19" t="s">
        <v>998</v>
      </c>
      <c r="D743" s="23" t="s">
        <v>999</v>
      </c>
      <c r="E743" s="13" t="s">
        <v>1000</v>
      </c>
      <c r="F743" s="2" t="e">
        <f>FIND("impegno",E743,1)</f>
        <v>#VALUE!</v>
      </c>
      <c r="G743" s="2" t="e">
        <v>#NAME?</v>
      </c>
      <c r="H743" s="25" t="s">
        <v>3540</v>
      </c>
      <c r="I743" s="19" t="s">
        <v>10</v>
      </c>
      <c r="J743" s="20"/>
      <c r="K743" s="20">
        <v>23</v>
      </c>
      <c r="L743" s="3"/>
    </row>
    <row r="744" spans="1:12" ht="140.25">
      <c r="A744" s="13" t="s">
        <v>13</v>
      </c>
      <c r="B744" s="13">
        <v>1025</v>
      </c>
      <c r="C744" s="19" t="s">
        <v>1001</v>
      </c>
      <c r="D744" s="23" t="s">
        <v>999</v>
      </c>
      <c r="E744" s="15" t="s">
        <v>1002</v>
      </c>
      <c r="F744" s="2" t="e">
        <f>FIND("impegno",E744,1)</f>
        <v>#VALUE!</v>
      </c>
      <c r="G744" s="2"/>
      <c r="H744" s="25">
        <v>0</v>
      </c>
      <c r="I744" s="19" t="s">
        <v>10</v>
      </c>
      <c r="J744" s="20"/>
      <c r="K744" s="20" t="s">
        <v>12</v>
      </c>
      <c r="L744" s="3"/>
    </row>
    <row r="745" spans="1:12" ht="140.25">
      <c r="A745" s="13" t="s">
        <v>13</v>
      </c>
      <c r="B745" s="13">
        <v>1026</v>
      </c>
      <c r="C745" s="19" t="s">
        <v>1003</v>
      </c>
      <c r="D745" s="23" t="s">
        <v>999</v>
      </c>
      <c r="E745" s="13" t="s">
        <v>1004</v>
      </c>
      <c r="F745" s="2">
        <f t="shared" si="19"/>
        <v>38</v>
      </c>
      <c r="G745" s="2" t="s">
        <v>3077</v>
      </c>
      <c r="H745" s="25" t="s">
        <v>3169</v>
      </c>
      <c r="I745" s="19" t="s">
        <v>10</v>
      </c>
      <c r="J745" s="20"/>
      <c r="K745" s="20">
        <v>23</v>
      </c>
      <c r="L745" s="3"/>
    </row>
    <row r="746" spans="1:12" ht="63.75">
      <c r="A746" s="13" t="s">
        <v>877</v>
      </c>
      <c r="B746" s="13">
        <v>1027</v>
      </c>
      <c r="C746" s="19" t="s">
        <v>1005</v>
      </c>
      <c r="D746" s="23" t="s">
        <v>999</v>
      </c>
      <c r="E746" s="13" t="s">
        <v>2445</v>
      </c>
      <c r="F746" s="2">
        <f t="shared" si="19"/>
        <v>1</v>
      </c>
      <c r="G746" s="2" t="s">
        <v>3077</v>
      </c>
      <c r="H746" s="25" t="s">
        <v>3541</v>
      </c>
      <c r="I746" s="19" t="s">
        <v>10</v>
      </c>
      <c r="J746" s="20"/>
      <c r="K746" s="20">
        <v>23</v>
      </c>
      <c r="L746" s="3"/>
    </row>
    <row r="747" spans="1:12" ht="102">
      <c r="A747" s="13" t="s">
        <v>19</v>
      </c>
      <c r="B747" s="13">
        <v>1028</v>
      </c>
      <c r="C747" s="19" t="s">
        <v>1006</v>
      </c>
      <c r="D747" s="23" t="s">
        <v>1007</v>
      </c>
      <c r="E747" s="13" t="s">
        <v>1008</v>
      </c>
      <c r="F747" s="2" t="e">
        <f>FIND("impegno",E747,1)</f>
        <v>#VALUE!</v>
      </c>
      <c r="G747" s="2" t="e">
        <v>#NAME?</v>
      </c>
      <c r="H747" s="25" t="s">
        <v>3085</v>
      </c>
      <c r="I747" s="19" t="s">
        <v>10</v>
      </c>
      <c r="J747" s="20"/>
      <c r="K747" s="20">
        <v>23</v>
      </c>
      <c r="L747" s="3"/>
    </row>
    <row r="748" spans="1:12" ht="51">
      <c r="A748" s="13" t="s">
        <v>11</v>
      </c>
      <c r="B748" s="13">
        <v>1029</v>
      </c>
      <c r="C748" s="19" t="s">
        <v>1009</v>
      </c>
      <c r="D748" s="23" t="s">
        <v>1010</v>
      </c>
      <c r="E748" s="13" t="s">
        <v>1011</v>
      </c>
      <c r="F748" s="2" t="e">
        <f>FIND("impegno",E748,1)</f>
        <v>#VALUE!</v>
      </c>
      <c r="G748" s="2" t="e">
        <v>#NAME?</v>
      </c>
      <c r="H748" s="25" t="s">
        <v>3542</v>
      </c>
      <c r="I748" s="19" t="s">
        <v>10</v>
      </c>
      <c r="J748" s="20"/>
      <c r="K748" s="20">
        <v>23</v>
      </c>
      <c r="L748" s="3"/>
    </row>
    <row r="749" spans="1:12" ht="63.75">
      <c r="A749" s="13" t="s">
        <v>11</v>
      </c>
      <c r="B749" s="13">
        <v>1030</v>
      </c>
      <c r="C749" s="19" t="s">
        <v>1012</v>
      </c>
      <c r="D749" s="23" t="s">
        <v>1010</v>
      </c>
      <c r="E749" s="13" t="s">
        <v>1013</v>
      </c>
      <c r="F749" s="2" t="e">
        <f>FIND("impegno",E749,1)</f>
        <v>#VALUE!</v>
      </c>
      <c r="G749" s="2" t="e">
        <v>#NAME?</v>
      </c>
      <c r="H749" s="25" t="s">
        <v>3543</v>
      </c>
      <c r="I749" s="19" t="s">
        <v>10</v>
      </c>
      <c r="J749" s="20"/>
      <c r="K749" s="20">
        <v>23</v>
      </c>
      <c r="L749" s="3"/>
    </row>
    <row r="750" spans="1:12" ht="89.25">
      <c r="A750" s="13" t="s">
        <v>19</v>
      </c>
      <c r="B750" s="13">
        <v>1031</v>
      </c>
      <c r="C750" s="19" t="s">
        <v>1014</v>
      </c>
      <c r="D750" s="23" t="s">
        <v>1010</v>
      </c>
      <c r="E750" s="13" t="s">
        <v>1015</v>
      </c>
      <c r="F750" s="2" t="e">
        <f>FIND("impegno",E750,1)</f>
        <v>#VALUE!</v>
      </c>
      <c r="G750" s="2" t="e">
        <v>#NAME?</v>
      </c>
      <c r="H750" s="25" t="s">
        <v>3085</v>
      </c>
      <c r="I750" s="19" t="s">
        <v>10</v>
      </c>
      <c r="J750" s="20"/>
      <c r="K750" s="20">
        <v>23</v>
      </c>
      <c r="L750" s="3"/>
    </row>
    <row r="751" spans="1:12" ht="51">
      <c r="A751" s="13" t="s">
        <v>19</v>
      </c>
      <c r="B751" s="13">
        <v>1032</v>
      </c>
      <c r="C751" s="19" t="s">
        <v>1016</v>
      </c>
      <c r="D751" s="23" t="s">
        <v>1010</v>
      </c>
      <c r="E751" s="13" t="s">
        <v>1017</v>
      </c>
      <c r="F751" s="2" t="e">
        <f>FIND("impegno",E751,1)</f>
        <v>#VALUE!</v>
      </c>
      <c r="G751" s="2" t="e">
        <v>#NAME?</v>
      </c>
      <c r="H751" s="25" t="s">
        <v>3085</v>
      </c>
      <c r="I751" s="19" t="s">
        <v>10</v>
      </c>
      <c r="J751" s="20"/>
      <c r="K751" s="20">
        <v>23</v>
      </c>
      <c r="L751" s="3"/>
    </row>
    <row r="752" spans="1:12" ht="63.75">
      <c r="A752" s="13" t="s">
        <v>877</v>
      </c>
      <c r="B752" s="13">
        <v>1035</v>
      </c>
      <c r="C752" s="19" t="s">
        <v>1024</v>
      </c>
      <c r="D752" s="23" t="s">
        <v>1019</v>
      </c>
      <c r="E752" s="13" t="s">
        <v>2450</v>
      </c>
      <c r="F752" s="2">
        <f t="shared" si="19"/>
        <v>23</v>
      </c>
      <c r="G752" s="2" t="s">
        <v>3077</v>
      </c>
      <c r="H752" s="25" t="s">
        <v>3544</v>
      </c>
      <c r="I752" s="19" t="s">
        <v>10</v>
      </c>
      <c r="J752" s="20" t="s">
        <v>314</v>
      </c>
      <c r="K752" s="20">
        <v>23</v>
      </c>
      <c r="L752" s="3"/>
    </row>
    <row r="753" spans="1:12" ht="38.25">
      <c r="A753" s="13" t="s">
        <v>893</v>
      </c>
      <c r="B753" s="13">
        <v>1036</v>
      </c>
      <c r="C753" s="19" t="s">
        <v>1018</v>
      </c>
      <c r="D753" s="23" t="s">
        <v>1019</v>
      </c>
      <c r="E753" s="13" t="s">
        <v>2942</v>
      </c>
      <c r="F753" s="2">
        <f t="shared" si="19"/>
        <v>18</v>
      </c>
      <c r="G753" s="2" t="s">
        <v>3077</v>
      </c>
      <c r="H753" s="25">
        <v>803.15</v>
      </c>
      <c r="I753" s="19" t="s">
        <v>10</v>
      </c>
      <c r="J753" s="20"/>
      <c r="K753" s="20">
        <v>23</v>
      </c>
      <c r="L753" s="3"/>
    </row>
    <row r="754" spans="1:12" ht="38.25">
      <c r="A754" s="13" t="s">
        <v>893</v>
      </c>
      <c r="B754" s="13">
        <v>1037</v>
      </c>
      <c r="C754" s="19" t="s">
        <v>1020</v>
      </c>
      <c r="D754" s="23" t="s">
        <v>1019</v>
      </c>
      <c r="E754" s="13" t="s">
        <v>2446</v>
      </c>
      <c r="F754" s="2">
        <f t="shared" si="19"/>
        <v>18</v>
      </c>
      <c r="G754" s="2" t="s">
        <v>3077</v>
      </c>
      <c r="H754" s="25">
        <v>15425.36</v>
      </c>
      <c r="I754" s="19" t="s">
        <v>10</v>
      </c>
      <c r="J754" s="20"/>
      <c r="K754" s="20">
        <v>23</v>
      </c>
      <c r="L754" s="3"/>
    </row>
    <row r="755" spans="1:12" ht="38.25">
      <c r="A755" s="13" t="s">
        <v>893</v>
      </c>
      <c r="B755" s="13" t="e">
        <v>#N/A</v>
      </c>
      <c r="C755" s="19" t="s">
        <v>1021</v>
      </c>
      <c r="D755" s="23" t="s">
        <v>1019</v>
      </c>
      <c r="E755" s="15" t="s">
        <v>2447</v>
      </c>
      <c r="F755" s="2">
        <f t="shared" si="19"/>
        <v>18</v>
      </c>
      <c r="G755" s="2" t="s">
        <v>3077</v>
      </c>
      <c r="H755" s="25">
        <v>0</v>
      </c>
      <c r="I755" s="19" t="s">
        <v>10</v>
      </c>
      <c r="J755" s="20"/>
      <c r="K755" s="20">
        <v>23</v>
      </c>
      <c r="L755" s="3"/>
    </row>
    <row r="756" spans="1:12" ht="38.25">
      <c r="A756" s="13" t="s">
        <v>893</v>
      </c>
      <c r="B756" s="13">
        <v>1039</v>
      </c>
      <c r="C756" s="19" t="s">
        <v>1022</v>
      </c>
      <c r="D756" s="23" t="s">
        <v>1019</v>
      </c>
      <c r="E756" s="13" t="s">
        <v>2448</v>
      </c>
      <c r="F756" s="2">
        <f t="shared" si="19"/>
        <v>18</v>
      </c>
      <c r="G756" s="2" t="s">
        <v>3077</v>
      </c>
      <c r="H756" s="25">
        <v>1250</v>
      </c>
      <c r="I756" s="19" t="s">
        <v>10</v>
      </c>
      <c r="J756" s="20"/>
      <c r="K756" s="20">
        <v>23</v>
      </c>
      <c r="L756" s="3"/>
    </row>
    <row r="757" spans="1:12" ht="38.25">
      <c r="A757" s="13" t="s">
        <v>893</v>
      </c>
      <c r="B757" s="13">
        <v>1040</v>
      </c>
      <c r="C757" s="19" t="s">
        <v>1023</v>
      </c>
      <c r="D757" s="23" t="s">
        <v>1019</v>
      </c>
      <c r="E757" s="13" t="s">
        <v>2449</v>
      </c>
      <c r="F757" s="2">
        <f t="shared" si="19"/>
        <v>18</v>
      </c>
      <c r="G757" s="2" t="s">
        <v>3077</v>
      </c>
      <c r="H757" s="25">
        <v>1250</v>
      </c>
      <c r="I757" s="19" t="s">
        <v>10</v>
      </c>
      <c r="J757" s="20"/>
      <c r="K757" s="20">
        <v>23</v>
      </c>
      <c r="L757" s="3"/>
    </row>
    <row r="758" spans="1:12" ht="140.25">
      <c r="A758" s="13" t="s">
        <v>11</v>
      </c>
      <c r="B758" s="13">
        <v>1042</v>
      </c>
      <c r="C758" s="19" t="s">
        <v>1025</v>
      </c>
      <c r="D758" s="23" t="s">
        <v>1026</v>
      </c>
      <c r="E758" s="13" t="s">
        <v>1027</v>
      </c>
      <c r="F758" s="2" t="e">
        <f>FIND("impegno",E758,1)</f>
        <v>#VALUE!</v>
      </c>
      <c r="G758" s="2" t="e">
        <v>#NAME?</v>
      </c>
      <c r="H758" s="25" t="s">
        <v>3103</v>
      </c>
      <c r="I758" s="19" t="s">
        <v>10</v>
      </c>
      <c r="J758" s="20"/>
      <c r="K758" s="20">
        <v>23</v>
      </c>
      <c r="L758" s="3"/>
    </row>
    <row r="759" spans="1:12" ht="114.75">
      <c r="A759" s="13" t="s">
        <v>11</v>
      </c>
      <c r="B759" s="13">
        <v>1043</v>
      </c>
      <c r="C759" s="19" t="s">
        <v>1028</v>
      </c>
      <c r="D759" s="23" t="s">
        <v>1026</v>
      </c>
      <c r="E759" s="13" t="s">
        <v>1029</v>
      </c>
      <c r="F759" s="2" t="e">
        <f>FIND("impegno",E759,1)</f>
        <v>#VALUE!</v>
      </c>
      <c r="G759" s="2" t="e">
        <v>#NAME?</v>
      </c>
      <c r="H759" s="25" t="s">
        <v>3103</v>
      </c>
      <c r="I759" s="19" t="s">
        <v>10</v>
      </c>
      <c r="J759" s="20"/>
      <c r="K759" s="20">
        <v>23</v>
      </c>
      <c r="L759" s="3"/>
    </row>
    <row r="760" spans="1:12" ht="153">
      <c r="A760" s="13" t="s">
        <v>11</v>
      </c>
      <c r="B760" s="13">
        <v>1044</v>
      </c>
      <c r="C760" s="19" t="s">
        <v>1030</v>
      </c>
      <c r="D760" s="23" t="s">
        <v>1026</v>
      </c>
      <c r="E760" s="13" t="s">
        <v>1031</v>
      </c>
      <c r="F760" s="2" t="e">
        <f>FIND("impegno",E760,1)</f>
        <v>#VALUE!</v>
      </c>
      <c r="G760" s="2" t="e">
        <v>#NAME?</v>
      </c>
      <c r="H760" s="25" t="s">
        <v>3545</v>
      </c>
      <c r="I760" s="19" t="s">
        <v>10</v>
      </c>
      <c r="J760" s="20"/>
      <c r="K760" s="20">
        <v>23</v>
      </c>
      <c r="L760" s="3"/>
    </row>
    <row r="761" spans="1:12" ht="89.25">
      <c r="A761" s="13" t="s">
        <v>877</v>
      </c>
      <c r="B761" s="13">
        <v>1045</v>
      </c>
      <c r="C761" s="19" t="s">
        <v>1032</v>
      </c>
      <c r="D761" s="23" t="s">
        <v>1026</v>
      </c>
      <c r="E761" s="13" t="s">
        <v>2451</v>
      </c>
      <c r="F761" s="2">
        <f t="shared" si="19"/>
        <v>1</v>
      </c>
      <c r="G761" s="2" t="s">
        <v>3077</v>
      </c>
      <c r="H761" s="25" t="s">
        <v>3546</v>
      </c>
      <c r="I761" s="19" t="s">
        <v>10</v>
      </c>
      <c r="J761" s="20"/>
      <c r="K761" s="20">
        <v>23</v>
      </c>
      <c r="L761" s="3"/>
    </row>
    <row r="762" spans="1:12" ht="51">
      <c r="A762" s="13" t="s">
        <v>877</v>
      </c>
      <c r="B762" s="13">
        <v>1047</v>
      </c>
      <c r="C762" s="19" t="s">
        <v>1033</v>
      </c>
      <c r="D762" s="23" t="s">
        <v>1026</v>
      </c>
      <c r="E762" s="13" t="s">
        <v>2452</v>
      </c>
      <c r="F762" s="2">
        <f t="shared" si="19"/>
        <v>21</v>
      </c>
      <c r="G762" s="2" t="s">
        <v>3077</v>
      </c>
      <c r="H762" s="25" t="s">
        <v>3547</v>
      </c>
      <c r="I762" s="19" t="s">
        <v>10</v>
      </c>
      <c r="J762" s="20" t="s">
        <v>86</v>
      </c>
      <c r="K762" s="20">
        <v>23</v>
      </c>
      <c r="L762" s="3"/>
    </row>
    <row r="763" spans="1:12" ht="51">
      <c r="A763" s="13" t="s">
        <v>877</v>
      </c>
      <c r="B763" s="13">
        <v>1048</v>
      </c>
      <c r="C763" s="19" t="s">
        <v>1034</v>
      </c>
      <c r="D763" s="23" t="s">
        <v>1026</v>
      </c>
      <c r="E763" s="13" t="s">
        <v>2453</v>
      </c>
      <c r="F763" s="2">
        <f t="shared" si="19"/>
        <v>21</v>
      </c>
      <c r="G763" s="2" t="s">
        <v>3077</v>
      </c>
      <c r="H763" s="25" t="s">
        <v>3548</v>
      </c>
      <c r="I763" s="19" t="s">
        <v>10</v>
      </c>
      <c r="J763" s="20" t="s">
        <v>86</v>
      </c>
      <c r="K763" s="20">
        <v>23</v>
      </c>
      <c r="L763" s="3"/>
    </row>
    <row r="764" spans="1:12" ht="51">
      <c r="A764" s="13" t="s">
        <v>877</v>
      </c>
      <c r="B764" s="13">
        <v>1049</v>
      </c>
      <c r="C764" s="19" t="s">
        <v>1035</v>
      </c>
      <c r="D764" s="23" t="s">
        <v>1026</v>
      </c>
      <c r="E764" s="13" t="s">
        <v>2454</v>
      </c>
      <c r="F764" s="2">
        <f t="shared" si="19"/>
        <v>21</v>
      </c>
      <c r="G764" s="2" t="s">
        <v>3077</v>
      </c>
      <c r="H764" s="25" t="s">
        <v>3549</v>
      </c>
      <c r="I764" s="19" t="s">
        <v>10</v>
      </c>
      <c r="J764" s="20" t="s">
        <v>86</v>
      </c>
      <c r="K764" s="20">
        <v>23</v>
      </c>
      <c r="L764" s="3"/>
    </row>
    <row r="765" spans="1:12" ht="51">
      <c r="A765" s="13" t="s">
        <v>877</v>
      </c>
      <c r="B765" s="13">
        <v>1050</v>
      </c>
      <c r="C765" s="19" t="s">
        <v>1036</v>
      </c>
      <c r="D765" s="23" t="s">
        <v>1026</v>
      </c>
      <c r="E765" s="13" t="s">
        <v>2455</v>
      </c>
      <c r="F765" s="2">
        <f t="shared" si="19"/>
        <v>21</v>
      </c>
      <c r="G765" s="2" t="s">
        <v>3077</v>
      </c>
      <c r="H765" s="25" t="s">
        <v>3550</v>
      </c>
      <c r="I765" s="19" t="s">
        <v>10</v>
      </c>
      <c r="J765" s="20" t="s">
        <v>86</v>
      </c>
      <c r="K765" s="20">
        <v>23</v>
      </c>
      <c r="L765" s="3"/>
    </row>
    <row r="766" spans="1:12" ht="51">
      <c r="A766" s="13" t="s">
        <v>877</v>
      </c>
      <c r="B766" s="13">
        <v>1051</v>
      </c>
      <c r="C766" s="19" t="s">
        <v>1037</v>
      </c>
      <c r="D766" s="23" t="s">
        <v>1026</v>
      </c>
      <c r="E766" s="13" t="s">
        <v>2456</v>
      </c>
      <c r="F766" s="2">
        <f t="shared" si="19"/>
        <v>21</v>
      </c>
      <c r="G766" s="2" t="s">
        <v>3077</v>
      </c>
      <c r="H766" s="25" t="s">
        <v>3551</v>
      </c>
      <c r="I766" s="19" t="s">
        <v>10</v>
      </c>
      <c r="J766" s="20" t="s">
        <v>86</v>
      </c>
      <c r="K766" s="20">
        <v>23</v>
      </c>
      <c r="L766" s="3"/>
    </row>
    <row r="767" spans="1:12" ht="51">
      <c r="A767" s="13" t="s">
        <v>877</v>
      </c>
      <c r="B767" s="13">
        <v>1052</v>
      </c>
      <c r="C767" s="19" t="s">
        <v>1038</v>
      </c>
      <c r="D767" s="23" t="s">
        <v>1026</v>
      </c>
      <c r="E767" s="13" t="s">
        <v>2457</v>
      </c>
      <c r="F767" s="2">
        <f t="shared" si="19"/>
        <v>21</v>
      </c>
      <c r="G767" s="2" t="s">
        <v>3077</v>
      </c>
      <c r="H767" s="25" t="s">
        <v>3552</v>
      </c>
      <c r="I767" s="19" t="s">
        <v>10</v>
      </c>
      <c r="J767" s="20" t="s">
        <v>86</v>
      </c>
      <c r="K767" s="20">
        <v>23</v>
      </c>
      <c r="L767" s="3"/>
    </row>
    <row r="768" spans="1:12" ht="38.25">
      <c r="A768" s="13" t="s">
        <v>877</v>
      </c>
      <c r="B768" s="13">
        <v>1053</v>
      </c>
      <c r="C768" s="19" t="s">
        <v>1039</v>
      </c>
      <c r="D768" s="23" t="s">
        <v>1026</v>
      </c>
      <c r="E768" s="13" t="s">
        <v>2458</v>
      </c>
      <c r="F768" s="2">
        <f t="shared" si="19"/>
        <v>21</v>
      </c>
      <c r="G768" s="2" t="s">
        <v>3077</v>
      </c>
      <c r="H768" s="25" t="s">
        <v>3553</v>
      </c>
      <c r="I768" s="19" t="s">
        <v>10</v>
      </c>
      <c r="J768" s="20" t="s">
        <v>86</v>
      </c>
      <c r="K768" s="20">
        <v>23</v>
      </c>
      <c r="L768" s="3"/>
    </row>
    <row r="769" spans="1:12" ht="38.25">
      <c r="A769" s="13" t="s">
        <v>877</v>
      </c>
      <c r="B769" s="13">
        <v>1054</v>
      </c>
      <c r="C769" s="19" t="s">
        <v>1040</v>
      </c>
      <c r="D769" s="23" t="s">
        <v>1026</v>
      </c>
      <c r="E769" s="13" t="s">
        <v>2459</v>
      </c>
      <c r="F769" s="2">
        <f t="shared" si="19"/>
        <v>21</v>
      </c>
      <c r="G769" s="2" t="s">
        <v>3077</v>
      </c>
      <c r="H769" s="25" t="s">
        <v>3554</v>
      </c>
      <c r="I769" s="19" t="s">
        <v>10</v>
      </c>
      <c r="J769" s="20" t="s">
        <v>86</v>
      </c>
      <c r="K769" s="20">
        <v>23</v>
      </c>
      <c r="L769" s="3"/>
    </row>
    <row r="770" spans="1:12" ht="51">
      <c r="A770" s="13" t="s">
        <v>877</v>
      </c>
      <c r="B770" s="13">
        <v>1055</v>
      </c>
      <c r="C770" s="19" t="s">
        <v>1041</v>
      </c>
      <c r="D770" s="23" t="s">
        <v>1026</v>
      </c>
      <c r="E770" s="13" t="s">
        <v>2460</v>
      </c>
      <c r="F770" s="2">
        <f t="shared" si="19"/>
        <v>21</v>
      </c>
      <c r="G770" s="2" t="s">
        <v>3077</v>
      </c>
      <c r="H770" s="25" t="s">
        <v>3555</v>
      </c>
      <c r="I770" s="19" t="s">
        <v>10</v>
      </c>
      <c r="J770" s="20" t="s">
        <v>86</v>
      </c>
      <c r="K770" s="20">
        <v>23</v>
      </c>
      <c r="L770" s="3"/>
    </row>
    <row r="771" spans="1:12" ht="51">
      <c r="A771" s="13" t="s">
        <v>877</v>
      </c>
      <c r="B771" s="13">
        <v>1056</v>
      </c>
      <c r="C771" s="19" t="s">
        <v>1042</v>
      </c>
      <c r="D771" s="23" t="s">
        <v>1026</v>
      </c>
      <c r="E771" s="13" t="s">
        <v>2461</v>
      </c>
      <c r="F771" s="2">
        <f t="shared" si="19"/>
        <v>21</v>
      </c>
      <c r="G771" s="2" t="s">
        <v>3077</v>
      </c>
      <c r="H771" s="25" t="s">
        <v>3556</v>
      </c>
      <c r="I771" s="19" t="s">
        <v>10</v>
      </c>
      <c r="J771" s="20" t="s">
        <v>86</v>
      </c>
      <c r="K771" s="20">
        <v>23</v>
      </c>
      <c r="L771" s="3"/>
    </row>
    <row r="772" spans="1:12" ht="51">
      <c r="A772" s="13" t="s">
        <v>877</v>
      </c>
      <c r="B772" s="13">
        <v>1057</v>
      </c>
      <c r="C772" s="19" t="s">
        <v>1043</v>
      </c>
      <c r="D772" s="23" t="s">
        <v>1026</v>
      </c>
      <c r="E772" s="13" t="s">
        <v>2462</v>
      </c>
      <c r="F772" s="2">
        <f t="shared" si="19"/>
        <v>21</v>
      </c>
      <c r="G772" s="2" t="s">
        <v>3077</v>
      </c>
      <c r="H772" s="25" t="s">
        <v>3557</v>
      </c>
      <c r="I772" s="19" t="s">
        <v>10</v>
      </c>
      <c r="J772" s="20" t="s">
        <v>86</v>
      </c>
      <c r="K772" s="20">
        <v>23</v>
      </c>
      <c r="L772" s="3"/>
    </row>
    <row r="773" spans="1:12" ht="51">
      <c r="A773" s="13" t="s">
        <v>877</v>
      </c>
      <c r="B773" s="13">
        <v>1058</v>
      </c>
      <c r="C773" s="19" t="s">
        <v>1044</v>
      </c>
      <c r="D773" s="23" t="s">
        <v>1026</v>
      </c>
      <c r="E773" s="13" t="s">
        <v>2463</v>
      </c>
      <c r="F773" s="2">
        <f t="shared" si="19"/>
        <v>21</v>
      </c>
      <c r="G773" s="2" t="s">
        <v>3077</v>
      </c>
      <c r="H773" s="25" t="s">
        <v>3558</v>
      </c>
      <c r="I773" s="19" t="s">
        <v>10</v>
      </c>
      <c r="J773" s="20" t="s">
        <v>86</v>
      </c>
      <c r="K773" s="20">
        <v>23</v>
      </c>
      <c r="L773" s="3"/>
    </row>
    <row r="774" spans="1:12" ht="38.25">
      <c r="A774" s="13" t="s">
        <v>877</v>
      </c>
      <c r="B774" s="13">
        <v>1059</v>
      </c>
      <c r="C774" s="19" t="s">
        <v>1045</v>
      </c>
      <c r="D774" s="23" t="s">
        <v>1026</v>
      </c>
      <c r="E774" s="13" t="s">
        <v>2464</v>
      </c>
      <c r="F774" s="2">
        <f t="shared" si="19"/>
        <v>21</v>
      </c>
      <c r="G774" s="2" t="s">
        <v>3077</v>
      </c>
      <c r="H774" s="25" t="s">
        <v>3117</v>
      </c>
      <c r="I774" s="19" t="s">
        <v>10</v>
      </c>
      <c r="J774" s="20" t="s">
        <v>86</v>
      </c>
      <c r="K774" s="20">
        <v>23</v>
      </c>
      <c r="L774" s="3"/>
    </row>
    <row r="775" spans="1:12" ht="51">
      <c r="A775" s="13" t="s">
        <v>877</v>
      </c>
      <c r="B775" s="13">
        <v>1060</v>
      </c>
      <c r="C775" s="19" t="s">
        <v>1046</v>
      </c>
      <c r="D775" s="23" t="s">
        <v>1026</v>
      </c>
      <c r="E775" s="13" t="s">
        <v>2465</v>
      </c>
      <c r="F775" s="2">
        <f t="shared" si="19"/>
        <v>21</v>
      </c>
      <c r="G775" s="2" t="s">
        <v>3077</v>
      </c>
      <c r="H775" s="25" t="s">
        <v>3559</v>
      </c>
      <c r="I775" s="19" t="s">
        <v>10</v>
      </c>
      <c r="J775" s="20" t="s">
        <v>86</v>
      </c>
      <c r="K775" s="20">
        <v>23</v>
      </c>
      <c r="L775" s="3"/>
    </row>
    <row r="776" spans="1:12" ht="51">
      <c r="A776" s="13" t="s">
        <v>877</v>
      </c>
      <c r="B776" s="13">
        <v>1061</v>
      </c>
      <c r="C776" s="19" t="s">
        <v>1047</v>
      </c>
      <c r="D776" s="23" t="s">
        <v>1026</v>
      </c>
      <c r="E776" s="13" t="s">
        <v>2466</v>
      </c>
      <c r="F776" s="2">
        <f t="shared" si="19"/>
        <v>21</v>
      </c>
      <c r="G776" s="2" t="s">
        <v>3077</v>
      </c>
      <c r="H776" s="25" t="s">
        <v>3560</v>
      </c>
      <c r="I776" s="19" t="s">
        <v>10</v>
      </c>
      <c r="J776" s="20" t="s">
        <v>86</v>
      </c>
      <c r="K776" s="20">
        <v>23</v>
      </c>
      <c r="L776" s="3"/>
    </row>
    <row r="777" spans="1:12" ht="51">
      <c r="A777" s="13" t="s">
        <v>877</v>
      </c>
      <c r="B777" s="13">
        <v>1062</v>
      </c>
      <c r="C777" s="19" t="s">
        <v>1048</v>
      </c>
      <c r="D777" s="23" t="s">
        <v>1026</v>
      </c>
      <c r="E777" s="13" t="s">
        <v>2943</v>
      </c>
      <c r="F777" s="2">
        <f>FIND("impegno",E777,1)</f>
        <v>49</v>
      </c>
      <c r="G777" s="2" t="e">
        <v>#NAME?</v>
      </c>
      <c r="H777" s="25" t="s">
        <v>3561</v>
      </c>
      <c r="I777" s="19" t="s">
        <v>10</v>
      </c>
      <c r="J777" s="20" t="s">
        <v>86</v>
      </c>
      <c r="K777" s="20" t="s">
        <v>3802</v>
      </c>
      <c r="L777" s="3"/>
    </row>
    <row r="778" spans="1:12" ht="51">
      <c r="A778" s="13" t="s">
        <v>877</v>
      </c>
      <c r="B778" s="13">
        <v>1063</v>
      </c>
      <c r="C778" s="19" t="s">
        <v>1049</v>
      </c>
      <c r="D778" s="23" t="s">
        <v>1026</v>
      </c>
      <c r="E778" s="13" t="s">
        <v>2944</v>
      </c>
      <c r="F778" s="2">
        <f>FIND("impegno",E778,1)</f>
        <v>60</v>
      </c>
      <c r="G778" s="2" t="e">
        <v>#NAME?</v>
      </c>
      <c r="H778" s="25" t="s">
        <v>3099</v>
      </c>
      <c r="I778" s="19" t="s">
        <v>10</v>
      </c>
      <c r="J778" s="20"/>
      <c r="K778" s="20" t="s">
        <v>3802</v>
      </c>
      <c r="L778" s="3"/>
    </row>
    <row r="779" spans="1:12" ht="51">
      <c r="A779" s="13" t="s">
        <v>877</v>
      </c>
      <c r="B779" s="13">
        <v>1064</v>
      </c>
      <c r="C779" s="19" t="s">
        <v>1050</v>
      </c>
      <c r="D779" s="23" t="s">
        <v>1051</v>
      </c>
      <c r="E779" s="13" t="s">
        <v>2467</v>
      </c>
      <c r="F779" s="2">
        <f t="shared" si="19"/>
        <v>21</v>
      </c>
      <c r="G779" s="2" t="s">
        <v>3077</v>
      </c>
      <c r="H779" s="25" t="s">
        <v>3562</v>
      </c>
      <c r="I779" s="19" t="s">
        <v>10</v>
      </c>
      <c r="J779" s="20" t="s">
        <v>86</v>
      </c>
      <c r="K779" s="20">
        <v>23</v>
      </c>
      <c r="L779" s="3"/>
    </row>
    <row r="780" spans="1:12" ht="38.25">
      <c r="A780" s="13" t="s">
        <v>877</v>
      </c>
      <c r="B780" s="13">
        <v>1065</v>
      </c>
      <c r="C780" s="19" t="s">
        <v>1052</v>
      </c>
      <c r="D780" s="23" t="s">
        <v>1051</v>
      </c>
      <c r="E780" s="13" t="s">
        <v>2468</v>
      </c>
      <c r="F780" s="2">
        <f t="shared" si="19"/>
        <v>21</v>
      </c>
      <c r="G780" s="2" t="s">
        <v>3077</v>
      </c>
      <c r="H780" s="25" t="s">
        <v>3117</v>
      </c>
      <c r="I780" s="19" t="s">
        <v>10</v>
      </c>
      <c r="J780" s="20" t="s">
        <v>86</v>
      </c>
      <c r="K780" s="20">
        <v>23</v>
      </c>
      <c r="L780" s="3"/>
    </row>
    <row r="781" spans="1:12" ht="38.25">
      <c r="A781" s="13" t="s">
        <v>877</v>
      </c>
      <c r="B781" s="13">
        <v>1066</v>
      </c>
      <c r="C781" s="19" t="s">
        <v>1053</v>
      </c>
      <c r="D781" s="23" t="s">
        <v>1051</v>
      </c>
      <c r="E781" s="13" t="s">
        <v>2469</v>
      </c>
      <c r="F781" s="2">
        <f t="shared" si="19"/>
        <v>21</v>
      </c>
      <c r="G781" s="2" t="s">
        <v>3077</v>
      </c>
      <c r="H781" s="25" t="s">
        <v>3563</v>
      </c>
      <c r="I781" s="19" t="s">
        <v>10</v>
      </c>
      <c r="J781" s="20" t="s">
        <v>86</v>
      </c>
      <c r="K781" s="20">
        <v>23</v>
      </c>
      <c r="L781" s="3"/>
    </row>
    <row r="782" spans="1:12" ht="51">
      <c r="A782" s="13" t="s">
        <v>877</v>
      </c>
      <c r="B782" s="13">
        <v>1067</v>
      </c>
      <c r="C782" s="19" t="s">
        <v>1054</v>
      </c>
      <c r="D782" s="23" t="s">
        <v>1051</v>
      </c>
      <c r="E782" s="13" t="s">
        <v>2470</v>
      </c>
      <c r="F782" s="2">
        <f t="shared" si="19"/>
        <v>21</v>
      </c>
      <c r="G782" s="2" t="s">
        <v>3077</v>
      </c>
      <c r="H782" s="25" t="s">
        <v>3564</v>
      </c>
      <c r="I782" s="19" t="s">
        <v>10</v>
      </c>
      <c r="J782" s="20" t="s">
        <v>86</v>
      </c>
      <c r="K782" s="20">
        <v>23</v>
      </c>
      <c r="L782" s="3"/>
    </row>
    <row r="783" spans="1:12" ht="51">
      <c r="A783" s="13" t="s">
        <v>877</v>
      </c>
      <c r="B783" s="13">
        <v>1070</v>
      </c>
      <c r="C783" s="19" t="s">
        <v>1061</v>
      </c>
      <c r="D783" s="23" t="s">
        <v>1056</v>
      </c>
      <c r="E783" s="13" t="s">
        <v>2472</v>
      </c>
      <c r="F783" s="2">
        <f t="shared" si="19"/>
        <v>21</v>
      </c>
      <c r="G783" s="2" t="s">
        <v>3077</v>
      </c>
      <c r="H783" s="25" t="s">
        <v>3566</v>
      </c>
      <c r="I783" s="19" t="s">
        <v>10</v>
      </c>
      <c r="J783" s="20" t="s">
        <v>86</v>
      </c>
      <c r="K783" s="20">
        <v>23</v>
      </c>
      <c r="L783" s="3"/>
    </row>
    <row r="784" spans="1:12" ht="51">
      <c r="A784" s="13" t="s">
        <v>877</v>
      </c>
      <c r="B784" s="13">
        <v>1071</v>
      </c>
      <c r="C784" s="19" t="s">
        <v>1062</v>
      </c>
      <c r="D784" s="23" t="s">
        <v>1056</v>
      </c>
      <c r="E784" s="13" t="s">
        <v>2473</v>
      </c>
      <c r="F784" s="2">
        <f t="shared" si="19"/>
        <v>21</v>
      </c>
      <c r="G784" s="2" t="s">
        <v>3077</v>
      </c>
      <c r="H784" s="25" t="s">
        <v>3567</v>
      </c>
      <c r="I784" s="19" t="s">
        <v>10</v>
      </c>
      <c r="J784" s="20" t="s">
        <v>86</v>
      </c>
      <c r="K784" s="20">
        <v>23</v>
      </c>
      <c r="L784" s="3"/>
    </row>
    <row r="785" spans="1:12" ht="51">
      <c r="A785" s="13" t="s">
        <v>877</v>
      </c>
      <c r="B785" s="13">
        <v>1072</v>
      </c>
      <c r="C785" s="19" t="s">
        <v>1063</v>
      </c>
      <c r="D785" s="23" t="s">
        <v>1056</v>
      </c>
      <c r="E785" s="13" t="s">
        <v>2474</v>
      </c>
      <c r="F785" s="2">
        <f t="shared" si="19"/>
        <v>21</v>
      </c>
      <c r="G785" s="2" t="s">
        <v>3077</v>
      </c>
      <c r="H785" s="25" t="s">
        <v>3568</v>
      </c>
      <c r="I785" s="19" t="s">
        <v>10</v>
      </c>
      <c r="J785" s="20" t="s">
        <v>86</v>
      </c>
      <c r="K785" s="20">
        <v>23</v>
      </c>
      <c r="L785" s="3"/>
    </row>
    <row r="786" spans="1:12" ht="51">
      <c r="A786" s="13" t="s">
        <v>877</v>
      </c>
      <c r="B786" s="13">
        <v>1073</v>
      </c>
      <c r="C786" s="19" t="s">
        <v>1064</v>
      </c>
      <c r="D786" s="23" t="s">
        <v>1056</v>
      </c>
      <c r="E786" s="13" t="s">
        <v>2475</v>
      </c>
      <c r="F786" s="2">
        <f t="shared" si="19"/>
        <v>21</v>
      </c>
      <c r="G786" s="2" t="s">
        <v>3077</v>
      </c>
      <c r="H786" s="25" t="s">
        <v>3117</v>
      </c>
      <c r="I786" s="19" t="s">
        <v>10</v>
      </c>
      <c r="J786" s="20" t="s">
        <v>86</v>
      </c>
      <c r="K786" s="20">
        <v>23</v>
      </c>
      <c r="L786" s="3"/>
    </row>
    <row r="787" spans="1:12" ht="51">
      <c r="A787" s="13" t="s">
        <v>877</v>
      </c>
      <c r="B787" s="13">
        <v>1074</v>
      </c>
      <c r="C787" s="19" t="s">
        <v>1065</v>
      </c>
      <c r="D787" s="23" t="s">
        <v>1056</v>
      </c>
      <c r="E787" s="13" t="s">
        <v>2476</v>
      </c>
      <c r="F787" s="2">
        <f t="shared" si="19"/>
        <v>21</v>
      </c>
      <c r="G787" s="2" t="s">
        <v>3077</v>
      </c>
      <c r="H787" s="25" t="s">
        <v>3569</v>
      </c>
      <c r="I787" s="19" t="s">
        <v>10</v>
      </c>
      <c r="J787" s="20" t="s">
        <v>86</v>
      </c>
      <c r="K787" s="20">
        <v>23</v>
      </c>
      <c r="L787" s="3"/>
    </row>
    <row r="788" spans="1:12" ht="89.25">
      <c r="A788" s="13" t="s">
        <v>893</v>
      </c>
      <c r="B788" s="13">
        <v>1075</v>
      </c>
      <c r="C788" s="19" t="s">
        <v>1059</v>
      </c>
      <c r="D788" s="23" t="s">
        <v>1056</v>
      </c>
      <c r="E788" s="13" t="s">
        <v>1060</v>
      </c>
      <c r="F788" s="2" t="e">
        <f>FIND("impegno",E788,1)</f>
        <v>#VALUE!</v>
      </c>
      <c r="G788" s="2"/>
      <c r="H788" s="25">
        <v>0</v>
      </c>
      <c r="I788" s="19" t="s">
        <v>10</v>
      </c>
      <c r="J788" s="20"/>
      <c r="K788" s="20" t="s">
        <v>12</v>
      </c>
      <c r="L788" s="3"/>
    </row>
    <row r="789" spans="1:12" ht="102">
      <c r="A789" s="13" t="s">
        <v>11</v>
      </c>
      <c r="B789" s="13">
        <v>1076</v>
      </c>
      <c r="C789" s="19" t="s">
        <v>1055</v>
      </c>
      <c r="D789" s="23" t="s">
        <v>1056</v>
      </c>
      <c r="E789" s="13" t="s">
        <v>2471</v>
      </c>
      <c r="F789" s="2">
        <f t="shared" si="19"/>
        <v>19</v>
      </c>
      <c r="G789" s="2" t="s">
        <v>3077</v>
      </c>
      <c r="H789" s="25">
        <v>8355.8</v>
      </c>
      <c r="I789" s="19" t="s">
        <v>10</v>
      </c>
      <c r="J789" s="20"/>
      <c r="K789" s="20">
        <v>23</v>
      </c>
      <c r="L789" s="3"/>
    </row>
    <row r="790" spans="1:12" ht="51">
      <c r="A790" s="13" t="s">
        <v>877</v>
      </c>
      <c r="B790" s="13">
        <v>1077</v>
      </c>
      <c r="C790" s="19" t="s">
        <v>1066</v>
      </c>
      <c r="D790" s="23" t="s">
        <v>1056</v>
      </c>
      <c r="E790" s="13" t="s">
        <v>2477</v>
      </c>
      <c r="F790" s="2">
        <f t="shared" si="19"/>
        <v>21</v>
      </c>
      <c r="G790" s="2" t="s">
        <v>3077</v>
      </c>
      <c r="H790" s="25" t="s">
        <v>3570</v>
      </c>
      <c r="I790" s="19" t="s">
        <v>10</v>
      </c>
      <c r="J790" s="20" t="s">
        <v>86</v>
      </c>
      <c r="K790" s="20">
        <v>23</v>
      </c>
      <c r="L790" s="3"/>
    </row>
    <row r="791" spans="1:12" ht="51">
      <c r="A791" s="13" t="s">
        <v>877</v>
      </c>
      <c r="B791" s="13">
        <v>1078</v>
      </c>
      <c r="C791" s="19" t="s">
        <v>1067</v>
      </c>
      <c r="D791" s="23" t="s">
        <v>1056</v>
      </c>
      <c r="E791" s="13" t="s">
        <v>2478</v>
      </c>
      <c r="F791" s="2">
        <f t="shared" si="19"/>
        <v>21</v>
      </c>
      <c r="G791" s="2" t="s">
        <v>3077</v>
      </c>
      <c r="H791" s="25" t="s">
        <v>3571</v>
      </c>
      <c r="I791" s="19" t="s">
        <v>10</v>
      </c>
      <c r="J791" s="20" t="s">
        <v>86</v>
      </c>
      <c r="K791" s="20">
        <v>23</v>
      </c>
      <c r="L791" s="3"/>
    </row>
    <row r="792" spans="1:12" ht="51">
      <c r="A792" s="13" t="s">
        <v>877</v>
      </c>
      <c r="B792" s="13">
        <v>1079</v>
      </c>
      <c r="C792" s="19" t="s">
        <v>1068</v>
      </c>
      <c r="D792" s="23" t="s">
        <v>1056</v>
      </c>
      <c r="E792" s="13" t="s">
        <v>2479</v>
      </c>
      <c r="F792" s="2">
        <f t="shared" si="19"/>
        <v>21</v>
      </c>
      <c r="G792" s="2" t="s">
        <v>3077</v>
      </c>
      <c r="H792" s="25" t="s">
        <v>3572</v>
      </c>
      <c r="I792" s="19" t="s">
        <v>10</v>
      </c>
      <c r="J792" s="20" t="s">
        <v>86</v>
      </c>
      <c r="K792" s="20">
        <v>23</v>
      </c>
      <c r="L792" s="3"/>
    </row>
    <row r="793" spans="1:12" ht="38.25">
      <c r="A793" s="13" t="s">
        <v>877</v>
      </c>
      <c r="B793" s="13">
        <v>1080</v>
      </c>
      <c r="C793" s="19" t="s">
        <v>1069</v>
      </c>
      <c r="D793" s="23" t="s">
        <v>1056</v>
      </c>
      <c r="E793" s="13" t="s">
        <v>2480</v>
      </c>
      <c r="F793" s="2">
        <f t="shared" si="19"/>
        <v>21</v>
      </c>
      <c r="G793" s="2" t="s">
        <v>3077</v>
      </c>
      <c r="H793" s="25" t="s">
        <v>3573</v>
      </c>
      <c r="I793" s="19" t="s">
        <v>10</v>
      </c>
      <c r="J793" s="20" t="s">
        <v>86</v>
      </c>
      <c r="K793" s="20">
        <v>23</v>
      </c>
      <c r="L793" s="3"/>
    </row>
    <row r="794" spans="1:12" ht="51">
      <c r="A794" s="13" t="s">
        <v>877</v>
      </c>
      <c r="B794" s="13">
        <v>1081</v>
      </c>
      <c r="C794" s="19" t="s">
        <v>1070</v>
      </c>
      <c r="D794" s="23" t="s">
        <v>1056</v>
      </c>
      <c r="E794" s="13" t="s">
        <v>2481</v>
      </c>
      <c r="F794" s="2">
        <f t="shared" si="19"/>
        <v>21</v>
      </c>
      <c r="G794" s="2" t="s">
        <v>3077</v>
      </c>
      <c r="H794" s="25" t="s">
        <v>3574</v>
      </c>
      <c r="I794" s="19" t="s">
        <v>10</v>
      </c>
      <c r="J794" s="20" t="s">
        <v>86</v>
      </c>
      <c r="K794" s="20">
        <v>23</v>
      </c>
      <c r="L794" s="3"/>
    </row>
    <row r="795" spans="1:12" ht="51">
      <c r="A795" s="13" t="s">
        <v>877</v>
      </c>
      <c r="B795" s="13">
        <v>1082</v>
      </c>
      <c r="C795" s="19" t="s">
        <v>1071</v>
      </c>
      <c r="D795" s="23" t="s">
        <v>1056</v>
      </c>
      <c r="E795" s="13" t="s">
        <v>2482</v>
      </c>
      <c r="F795" s="2">
        <f t="shared" si="19"/>
        <v>21</v>
      </c>
      <c r="G795" s="2" t="s">
        <v>3077</v>
      </c>
      <c r="H795" s="25" t="s">
        <v>3575</v>
      </c>
      <c r="I795" s="19" t="s">
        <v>10</v>
      </c>
      <c r="J795" s="20" t="s">
        <v>86</v>
      </c>
      <c r="K795" s="20">
        <v>23</v>
      </c>
      <c r="L795" s="3"/>
    </row>
    <row r="796" spans="1:12" ht="51">
      <c r="A796" s="13" t="s">
        <v>877</v>
      </c>
      <c r="B796" s="13">
        <v>1083</v>
      </c>
      <c r="C796" s="19" t="s">
        <v>1072</v>
      </c>
      <c r="D796" s="23" t="s">
        <v>1056</v>
      </c>
      <c r="E796" s="13" t="s">
        <v>2483</v>
      </c>
      <c r="F796" s="2">
        <f t="shared" si="19"/>
        <v>21</v>
      </c>
      <c r="G796" s="2" t="s">
        <v>3077</v>
      </c>
      <c r="H796" s="25" t="s">
        <v>3576</v>
      </c>
      <c r="I796" s="19" t="s">
        <v>10</v>
      </c>
      <c r="J796" s="20" t="s">
        <v>86</v>
      </c>
      <c r="K796" s="20">
        <v>23</v>
      </c>
      <c r="L796" s="3"/>
    </row>
    <row r="797" spans="1:12" ht="89.25">
      <c r="A797" s="13" t="s">
        <v>11</v>
      </c>
      <c r="B797" s="13">
        <v>1084</v>
      </c>
      <c r="C797" s="19" t="s">
        <v>1057</v>
      </c>
      <c r="D797" s="23" t="s">
        <v>1056</v>
      </c>
      <c r="E797" s="13" t="s">
        <v>1058</v>
      </c>
      <c r="F797" s="2" t="e">
        <f>FIND("impegno",E797,1)</f>
        <v>#VALUE!</v>
      </c>
      <c r="G797" s="2" t="e">
        <v>#NAME?</v>
      </c>
      <c r="H797" s="25" t="s">
        <v>3565</v>
      </c>
      <c r="I797" s="19" t="s">
        <v>10</v>
      </c>
      <c r="J797" s="20"/>
      <c r="K797" s="20">
        <v>23</v>
      </c>
      <c r="L797" s="3"/>
    </row>
    <row r="798" spans="1:12" ht="51">
      <c r="A798" s="13" t="s">
        <v>877</v>
      </c>
      <c r="B798" s="13">
        <v>1085</v>
      </c>
      <c r="C798" s="19" t="s">
        <v>1082</v>
      </c>
      <c r="D798" s="23" t="s">
        <v>1074</v>
      </c>
      <c r="E798" s="13" t="s">
        <v>2484</v>
      </c>
      <c r="F798" s="2">
        <f t="shared" si="19"/>
        <v>21</v>
      </c>
      <c r="G798" s="2" t="s">
        <v>3077</v>
      </c>
      <c r="H798" s="25" t="s">
        <v>3577</v>
      </c>
      <c r="I798" s="19" t="s">
        <v>10</v>
      </c>
      <c r="J798" s="20" t="s">
        <v>86</v>
      </c>
      <c r="K798" s="20">
        <v>23</v>
      </c>
      <c r="L798" s="3"/>
    </row>
    <row r="799" spans="1:12" ht="51">
      <c r="A799" s="13" t="s">
        <v>877</v>
      </c>
      <c r="B799" s="13">
        <v>1086</v>
      </c>
      <c r="C799" s="19" t="s">
        <v>1083</v>
      </c>
      <c r="D799" s="23" t="s">
        <v>1074</v>
      </c>
      <c r="E799" s="13" t="s">
        <v>2485</v>
      </c>
      <c r="F799" s="2">
        <f t="shared" si="19"/>
        <v>21</v>
      </c>
      <c r="G799" s="2" t="s">
        <v>3077</v>
      </c>
      <c r="H799" s="25" t="s">
        <v>3578</v>
      </c>
      <c r="I799" s="19" t="s">
        <v>10</v>
      </c>
      <c r="J799" s="20" t="s">
        <v>86</v>
      </c>
      <c r="K799" s="20">
        <v>23</v>
      </c>
      <c r="L799" s="3"/>
    </row>
    <row r="800" spans="1:12" s="9" customFormat="1" ht="51">
      <c r="A800" s="13" t="s">
        <v>877</v>
      </c>
      <c r="B800" s="13" t="e">
        <v>#N/A</v>
      </c>
      <c r="C800" s="19" t="s">
        <v>1084</v>
      </c>
      <c r="D800" s="23" t="s">
        <v>1074</v>
      </c>
      <c r="E800" s="13" t="s">
        <v>1085</v>
      </c>
      <c r="F800" s="2" t="e">
        <f>FIND("impegno",E800,1)</f>
        <v>#VALUE!</v>
      </c>
      <c r="G800" s="2"/>
      <c r="H800" s="25">
        <v>0</v>
      </c>
      <c r="I800" s="19" t="s">
        <v>10</v>
      </c>
      <c r="J800" s="20" t="s">
        <v>27</v>
      </c>
      <c r="K800" s="20">
        <v>23</v>
      </c>
      <c r="L800" s="3"/>
    </row>
    <row r="801" spans="1:12" ht="51">
      <c r="A801" s="13" t="s">
        <v>877</v>
      </c>
      <c r="B801" s="13">
        <v>1088</v>
      </c>
      <c r="C801" s="19" t="s">
        <v>1086</v>
      </c>
      <c r="D801" s="23" t="s">
        <v>1074</v>
      </c>
      <c r="E801" s="13" t="s">
        <v>2486</v>
      </c>
      <c r="F801" s="2">
        <f aca="true" t="shared" si="20" ref="F801:F862">FIND("liquidazione",E801,1)</f>
        <v>21</v>
      </c>
      <c r="G801" s="2" t="s">
        <v>3077</v>
      </c>
      <c r="H801" s="25" t="s">
        <v>3579</v>
      </c>
      <c r="I801" s="19" t="s">
        <v>10</v>
      </c>
      <c r="J801" s="20" t="s">
        <v>86</v>
      </c>
      <c r="K801" s="20">
        <v>23</v>
      </c>
      <c r="L801" s="3"/>
    </row>
    <row r="802" spans="1:12" ht="51">
      <c r="A802" s="13" t="s">
        <v>877</v>
      </c>
      <c r="B802" s="13">
        <v>1089</v>
      </c>
      <c r="C802" s="19" t="s">
        <v>1087</v>
      </c>
      <c r="D802" s="23" t="s">
        <v>1074</v>
      </c>
      <c r="E802" s="13" t="s">
        <v>2487</v>
      </c>
      <c r="F802" s="2">
        <f t="shared" si="20"/>
        <v>21</v>
      </c>
      <c r="G802" s="2" t="s">
        <v>3077</v>
      </c>
      <c r="H802" s="25" t="s">
        <v>3580</v>
      </c>
      <c r="I802" s="19" t="s">
        <v>10</v>
      </c>
      <c r="J802" s="20" t="s">
        <v>86</v>
      </c>
      <c r="K802" s="20">
        <v>23</v>
      </c>
      <c r="L802" s="3"/>
    </row>
    <row r="803" spans="1:12" ht="89.25">
      <c r="A803" s="13" t="s">
        <v>11</v>
      </c>
      <c r="B803" s="13" t="e">
        <v>#N/A</v>
      </c>
      <c r="C803" s="19" t="s">
        <v>1073</v>
      </c>
      <c r="D803" s="23" t="s">
        <v>1074</v>
      </c>
      <c r="E803" s="13" t="s">
        <v>1075</v>
      </c>
      <c r="F803" s="2" t="e">
        <f>FIND("impegno",E803,1)</f>
        <v>#VALUE!</v>
      </c>
      <c r="G803" s="2"/>
      <c r="H803" s="25">
        <v>0</v>
      </c>
      <c r="I803" s="19" t="s">
        <v>10</v>
      </c>
      <c r="J803" s="20"/>
      <c r="K803" s="20" t="s">
        <v>12</v>
      </c>
      <c r="L803" s="3"/>
    </row>
    <row r="804" spans="1:12" ht="76.5">
      <c r="A804" s="13" t="s">
        <v>11</v>
      </c>
      <c r="B804" s="13" t="e">
        <v>#N/A</v>
      </c>
      <c r="C804" s="19" t="s">
        <v>1076</v>
      </c>
      <c r="D804" s="23" t="s">
        <v>1074</v>
      </c>
      <c r="E804" s="13" t="s">
        <v>1077</v>
      </c>
      <c r="F804" s="2" t="e">
        <f>FIND("impegno",E804,1)</f>
        <v>#VALUE!</v>
      </c>
      <c r="G804" s="2"/>
      <c r="H804" s="25">
        <v>0</v>
      </c>
      <c r="I804" s="19" t="s">
        <v>10</v>
      </c>
      <c r="J804" s="20"/>
      <c r="K804" s="20" t="s">
        <v>12</v>
      </c>
      <c r="L804" s="3"/>
    </row>
    <row r="805" spans="1:12" ht="51">
      <c r="A805" s="13" t="s">
        <v>877</v>
      </c>
      <c r="B805" s="13">
        <v>1092</v>
      </c>
      <c r="C805" s="19" t="s">
        <v>1088</v>
      </c>
      <c r="D805" s="23" t="s">
        <v>1074</v>
      </c>
      <c r="E805" s="13" t="s">
        <v>2488</v>
      </c>
      <c r="F805" s="2">
        <f t="shared" si="20"/>
        <v>21</v>
      </c>
      <c r="G805" s="2" t="s">
        <v>3077</v>
      </c>
      <c r="H805" s="25" t="s">
        <v>3581</v>
      </c>
      <c r="I805" s="19" t="s">
        <v>10</v>
      </c>
      <c r="J805" s="20" t="s">
        <v>86</v>
      </c>
      <c r="K805" s="20">
        <v>23</v>
      </c>
      <c r="L805" s="3"/>
    </row>
    <row r="806" spans="1:12" ht="51">
      <c r="A806" s="13" t="s">
        <v>877</v>
      </c>
      <c r="B806" s="13">
        <v>1093</v>
      </c>
      <c r="C806" s="19" t="s">
        <v>1089</v>
      </c>
      <c r="D806" s="23" t="s">
        <v>1074</v>
      </c>
      <c r="E806" s="13" t="s">
        <v>2489</v>
      </c>
      <c r="F806" s="2">
        <f t="shared" si="20"/>
        <v>21</v>
      </c>
      <c r="G806" s="2" t="s">
        <v>3077</v>
      </c>
      <c r="H806" s="25" t="s">
        <v>3582</v>
      </c>
      <c r="I806" s="19" t="s">
        <v>10</v>
      </c>
      <c r="J806" s="20" t="s">
        <v>86</v>
      </c>
      <c r="K806" s="20">
        <v>23</v>
      </c>
      <c r="L806" s="3"/>
    </row>
    <row r="807" spans="1:12" ht="76.5">
      <c r="A807" s="13" t="s">
        <v>13</v>
      </c>
      <c r="B807" s="13">
        <v>1094</v>
      </c>
      <c r="C807" s="19" t="s">
        <v>1078</v>
      </c>
      <c r="D807" s="23" t="s">
        <v>1074</v>
      </c>
      <c r="E807" s="13" t="s">
        <v>1079</v>
      </c>
      <c r="F807" s="2" t="e">
        <f>FIND("impegno",E807,1)</f>
        <v>#VALUE!</v>
      </c>
      <c r="G807" s="2"/>
      <c r="H807" s="25">
        <v>0</v>
      </c>
      <c r="I807" s="19" t="s">
        <v>10</v>
      </c>
      <c r="J807" s="20"/>
      <c r="K807" s="20">
        <v>23</v>
      </c>
      <c r="L807" s="3"/>
    </row>
    <row r="808" spans="1:12" ht="51">
      <c r="A808" s="13" t="s">
        <v>877</v>
      </c>
      <c r="B808" s="13">
        <v>1095</v>
      </c>
      <c r="C808" s="19" t="s">
        <v>1090</v>
      </c>
      <c r="D808" s="23" t="s">
        <v>1074</v>
      </c>
      <c r="E808" s="13" t="s">
        <v>2490</v>
      </c>
      <c r="F808" s="2">
        <f t="shared" si="20"/>
        <v>21</v>
      </c>
      <c r="G808" s="2" t="s">
        <v>3077</v>
      </c>
      <c r="H808" s="25" t="s">
        <v>3583</v>
      </c>
      <c r="I808" s="19" t="s">
        <v>10</v>
      </c>
      <c r="J808" s="20" t="s">
        <v>86</v>
      </c>
      <c r="K808" s="20">
        <v>23</v>
      </c>
      <c r="L808" s="3"/>
    </row>
    <row r="809" spans="1:12" ht="51">
      <c r="A809" s="13" t="s">
        <v>877</v>
      </c>
      <c r="B809" s="13">
        <v>1096</v>
      </c>
      <c r="C809" s="19" t="s">
        <v>1091</v>
      </c>
      <c r="D809" s="23" t="s">
        <v>1074</v>
      </c>
      <c r="E809" s="13" t="s">
        <v>2491</v>
      </c>
      <c r="F809" s="2">
        <f t="shared" si="20"/>
        <v>21</v>
      </c>
      <c r="G809" s="2" t="s">
        <v>3077</v>
      </c>
      <c r="H809" s="25" t="s">
        <v>3584</v>
      </c>
      <c r="I809" s="19" t="s">
        <v>10</v>
      </c>
      <c r="J809" s="20" t="s">
        <v>86</v>
      </c>
      <c r="K809" s="20">
        <v>23</v>
      </c>
      <c r="L809" s="3"/>
    </row>
    <row r="810" spans="1:12" ht="153">
      <c r="A810" s="13" t="s">
        <v>13</v>
      </c>
      <c r="B810" s="13" t="e">
        <v>#N/A</v>
      </c>
      <c r="C810" s="19" t="s">
        <v>1080</v>
      </c>
      <c r="D810" s="23" t="s">
        <v>1074</v>
      </c>
      <c r="E810" s="13" t="s">
        <v>1081</v>
      </c>
      <c r="F810" s="2" t="e">
        <f>FIND("impegno",E810,1)</f>
        <v>#VALUE!</v>
      </c>
      <c r="G810" s="2"/>
      <c r="H810" s="25">
        <v>0</v>
      </c>
      <c r="I810" s="19" t="s">
        <v>10</v>
      </c>
      <c r="J810" s="20"/>
      <c r="K810" s="20" t="s">
        <v>12</v>
      </c>
      <c r="L810" s="3"/>
    </row>
    <row r="811" spans="1:12" ht="76.5">
      <c r="A811" s="13" t="s">
        <v>877</v>
      </c>
      <c r="B811" s="13">
        <v>1098</v>
      </c>
      <c r="C811" s="19" t="s">
        <v>1092</v>
      </c>
      <c r="D811" s="23" t="s">
        <v>1074</v>
      </c>
      <c r="E811" s="13" t="s">
        <v>2492</v>
      </c>
      <c r="F811" s="2">
        <f t="shared" si="20"/>
        <v>55</v>
      </c>
      <c r="G811" s="2" t="s">
        <v>3077</v>
      </c>
      <c r="H811" s="25" t="s">
        <v>3585</v>
      </c>
      <c r="I811" s="19" t="s">
        <v>10</v>
      </c>
      <c r="J811" s="20" t="s">
        <v>27</v>
      </c>
      <c r="K811" s="20">
        <v>23</v>
      </c>
      <c r="L811" s="3"/>
    </row>
    <row r="812" spans="1:12" ht="51">
      <c r="A812" s="13" t="s">
        <v>877</v>
      </c>
      <c r="B812" s="13">
        <v>1102</v>
      </c>
      <c r="C812" s="19" t="s">
        <v>1093</v>
      </c>
      <c r="D812" s="23" t="s">
        <v>1094</v>
      </c>
      <c r="E812" s="13" t="s">
        <v>2493</v>
      </c>
      <c r="F812" s="2">
        <f t="shared" si="20"/>
        <v>21</v>
      </c>
      <c r="G812" s="2" t="s">
        <v>3077</v>
      </c>
      <c r="H812" s="25" t="s">
        <v>3586</v>
      </c>
      <c r="I812" s="19" t="s">
        <v>10</v>
      </c>
      <c r="J812" s="20" t="s">
        <v>86</v>
      </c>
      <c r="K812" s="20">
        <v>23</v>
      </c>
      <c r="L812" s="3"/>
    </row>
    <row r="813" spans="1:12" ht="38.25">
      <c r="A813" s="13" t="s">
        <v>877</v>
      </c>
      <c r="B813" s="13">
        <v>1104</v>
      </c>
      <c r="C813" s="19" t="s">
        <v>1095</v>
      </c>
      <c r="D813" s="23" t="s">
        <v>1094</v>
      </c>
      <c r="E813" s="13" t="s">
        <v>2494</v>
      </c>
      <c r="F813" s="2">
        <f t="shared" si="20"/>
        <v>21</v>
      </c>
      <c r="G813" s="2" t="s">
        <v>3077</v>
      </c>
      <c r="H813" s="25" t="s">
        <v>3587</v>
      </c>
      <c r="I813" s="19" t="s">
        <v>10</v>
      </c>
      <c r="J813" s="20" t="s">
        <v>86</v>
      </c>
      <c r="K813" s="20">
        <v>23</v>
      </c>
      <c r="L813" s="3"/>
    </row>
    <row r="814" spans="1:12" ht="178.5">
      <c r="A814" s="13" t="s">
        <v>11</v>
      </c>
      <c r="B814" s="13">
        <v>1106</v>
      </c>
      <c r="C814" s="19" t="s">
        <v>1096</v>
      </c>
      <c r="D814" s="23" t="s">
        <v>1097</v>
      </c>
      <c r="E814" s="13" t="s">
        <v>1098</v>
      </c>
      <c r="F814" s="2" t="e">
        <f>FIND("impegno",E814,1)</f>
        <v>#VALUE!</v>
      </c>
      <c r="G814" s="2" t="e">
        <v>#NAME?</v>
      </c>
      <c r="H814" s="25" t="s">
        <v>3588</v>
      </c>
      <c r="I814" s="19" t="s">
        <v>10</v>
      </c>
      <c r="J814" s="20"/>
      <c r="K814" s="20" t="s">
        <v>12</v>
      </c>
      <c r="L814" s="3"/>
    </row>
    <row r="815" spans="1:12" ht="51">
      <c r="A815" s="13" t="s">
        <v>11</v>
      </c>
      <c r="B815" s="13">
        <v>1107</v>
      </c>
      <c r="C815" s="19" t="s">
        <v>1099</v>
      </c>
      <c r="D815" s="23" t="s">
        <v>1097</v>
      </c>
      <c r="E815" s="13" t="s">
        <v>2495</v>
      </c>
      <c r="F815" s="2">
        <f t="shared" si="20"/>
        <v>1</v>
      </c>
      <c r="G815" s="2" t="s">
        <v>3077</v>
      </c>
      <c r="H815" s="25" t="s">
        <v>3589</v>
      </c>
      <c r="I815" s="19" t="s">
        <v>10</v>
      </c>
      <c r="J815" s="20"/>
      <c r="K815" s="20">
        <v>23</v>
      </c>
      <c r="L815" s="3"/>
    </row>
    <row r="816" spans="1:12" ht="63.75">
      <c r="A816" s="13" t="s">
        <v>11</v>
      </c>
      <c r="B816" s="13">
        <v>1108</v>
      </c>
      <c r="C816" s="19" t="s">
        <v>1100</v>
      </c>
      <c r="D816" s="23" t="s">
        <v>1097</v>
      </c>
      <c r="E816" s="13" t="s">
        <v>2496</v>
      </c>
      <c r="F816" s="2">
        <f t="shared" si="20"/>
        <v>1</v>
      </c>
      <c r="G816" s="2" t="s">
        <v>3077</v>
      </c>
      <c r="H816" s="25" t="s">
        <v>3590</v>
      </c>
      <c r="I816" s="19" t="s">
        <v>10</v>
      </c>
      <c r="J816" s="20"/>
      <c r="K816" s="20">
        <v>23</v>
      </c>
      <c r="L816" s="3"/>
    </row>
    <row r="817" spans="1:12" ht="51">
      <c r="A817" s="13" t="s">
        <v>877</v>
      </c>
      <c r="B817" s="13">
        <v>1109</v>
      </c>
      <c r="C817" s="19" t="s">
        <v>1107</v>
      </c>
      <c r="D817" s="23" t="s">
        <v>1097</v>
      </c>
      <c r="E817" s="13" t="s">
        <v>2500</v>
      </c>
      <c r="F817" s="2">
        <f t="shared" si="20"/>
        <v>1</v>
      </c>
      <c r="G817" s="2" t="s">
        <v>3077</v>
      </c>
      <c r="H817" s="25" t="s">
        <v>3591</v>
      </c>
      <c r="I817" s="19" t="s">
        <v>10</v>
      </c>
      <c r="J817" s="20"/>
      <c r="K817" s="20">
        <v>23</v>
      </c>
      <c r="L817" s="3"/>
    </row>
    <row r="818" spans="1:12" ht="51">
      <c r="A818" s="13" t="s">
        <v>877</v>
      </c>
      <c r="B818" s="13">
        <v>1110</v>
      </c>
      <c r="C818" s="19" t="s">
        <v>1108</v>
      </c>
      <c r="D818" s="23" t="s">
        <v>1097</v>
      </c>
      <c r="E818" s="13" t="s">
        <v>2501</v>
      </c>
      <c r="F818" s="2">
        <f t="shared" si="20"/>
        <v>1</v>
      </c>
      <c r="G818" s="2" t="s">
        <v>3077</v>
      </c>
      <c r="H818" s="25" t="s">
        <v>3592</v>
      </c>
      <c r="I818" s="19" t="s">
        <v>10</v>
      </c>
      <c r="J818" s="20"/>
      <c r="K818" s="20">
        <v>23</v>
      </c>
      <c r="L818" s="3"/>
    </row>
    <row r="819" spans="1:12" ht="51">
      <c r="A819" s="13" t="s">
        <v>877</v>
      </c>
      <c r="B819" s="13">
        <v>1111</v>
      </c>
      <c r="C819" s="19" t="s">
        <v>1109</v>
      </c>
      <c r="D819" s="23" t="s">
        <v>1097</v>
      </c>
      <c r="E819" s="13" t="s">
        <v>2502</v>
      </c>
      <c r="F819" s="2">
        <f t="shared" si="20"/>
        <v>1</v>
      </c>
      <c r="G819" s="2" t="s">
        <v>3077</v>
      </c>
      <c r="H819" s="25" t="s">
        <v>3593</v>
      </c>
      <c r="I819" s="19" t="s">
        <v>10</v>
      </c>
      <c r="J819" s="20"/>
      <c r="K819" s="20">
        <v>23</v>
      </c>
      <c r="L819" s="3"/>
    </row>
    <row r="820" spans="1:12" ht="51">
      <c r="A820" s="13" t="s">
        <v>877</v>
      </c>
      <c r="B820" s="13">
        <v>1112</v>
      </c>
      <c r="C820" s="19" t="s">
        <v>1110</v>
      </c>
      <c r="D820" s="23" t="s">
        <v>1097</v>
      </c>
      <c r="E820" s="13" t="s">
        <v>2503</v>
      </c>
      <c r="F820" s="2">
        <f t="shared" si="20"/>
        <v>1</v>
      </c>
      <c r="G820" s="2" t="s">
        <v>3077</v>
      </c>
      <c r="H820" s="25" t="s">
        <v>3594</v>
      </c>
      <c r="I820" s="19" t="s">
        <v>10</v>
      </c>
      <c r="J820" s="20"/>
      <c r="K820" s="20">
        <v>23</v>
      </c>
      <c r="L820" s="3"/>
    </row>
    <row r="821" spans="1:12" ht="63.75">
      <c r="A821" s="13" t="s">
        <v>877</v>
      </c>
      <c r="B821" s="13">
        <v>1113</v>
      </c>
      <c r="C821" s="19" t="s">
        <v>1111</v>
      </c>
      <c r="D821" s="23" t="s">
        <v>1097</v>
      </c>
      <c r="E821" s="13" t="s">
        <v>2504</v>
      </c>
      <c r="F821" s="2">
        <f t="shared" si="20"/>
        <v>1</v>
      </c>
      <c r="G821" s="2" t="s">
        <v>3077</v>
      </c>
      <c r="H821" s="25" t="s">
        <v>3595</v>
      </c>
      <c r="I821" s="19" t="s">
        <v>10</v>
      </c>
      <c r="J821" s="20"/>
      <c r="K821" s="20">
        <v>23</v>
      </c>
      <c r="L821" s="3"/>
    </row>
    <row r="822" spans="1:12" s="9" customFormat="1" ht="51">
      <c r="A822" s="13" t="s">
        <v>877</v>
      </c>
      <c r="B822" s="13">
        <v>1114</v>
      </c>
      <c r="C822" s="19" t="s">
        <v>1112</v>
      </c>
      <c r="D822" s="23" t="s">
        <v>1097</v>
      </c>
      <c r="E822" s="13" t="s">
        <v>2505</v>
      </c>
      <c r="F822" s="2">
        <f t="shared" si="20"/>
        <v>1</v>
      </c>
      <c r="G822" s="2" t="s">
        <v>3077</v>
      </c>
      <c r="H822" s="25" t="s">
        <v>3596</v>
      </c>
      <c r="I822" s="19" t="s">
        <v>10</v>
      </c>
      <c r="J822" s="20"/>
      <c r="K822" s="20">
        <v>23</v>
      </c>
      <c r="L822" s="3"/>
    </row>
    <row r="823" spans="1:12" ht="51">
      <c r="A823" s="13" t="s">
        <v>877</v>
      </c>
      <c r="B823" s="13">
        <v>1115</v>
      </c>
      <c r="C823" s="19" t="s">
        <v>1113</v>
      </c>
      <c r="D823" s="23" t="s">
        <v>1097</v>
      </c>
      <c r="E823" s="13" t="s">
        <v>2506</v>
      </c>
      <c r="F823" s="2">
        <f t="shared" si="20"/>
        <v>1</v>
      </c>
      <c r="G823" s="2" t="s">
        <v>3077</v>
      </c>
      <c r="H823" s="25" t="s">
        <v>3597</v>
      </c>
      <c r="I823" s="19" t="s">
        <v>10</v>
      </c>
      <c r="J823" s="20"/>
      <c r="K823" s="20">
        <v>23</v>
      </c>
      <c r="L823" s="3"/>
    </row>
    <row r="824" spans="1:12" ht="63.75">
      <c r="A824" s="13" t="s">
        <v>877</v>
      </c>
      <c r="B824" s="13">
        <v>1116</v>
      </c>
      <c r="C824" s="19" t="s">
        <v>1114</v>
      </c>
      <c r="D824" s="23" t="s">
        <v>1097</v>
      </c>
      <c r="E824" s="13" t="s">
        <v>2507</v>
      </c>
      <c r="F824" s="2">
        <f t="shared" si="20"/>
        <v>1</v>
      </c>
      <c r="G824" s="2" t="s">
        <v>3077</v>
      </c>
      <c r="H824" s="25" t="s">
        <v>3598</v>
      </c>
      <c r="I824" s="19" t="s">
        <v>10</v>
      </c>
      <c r="J824" s="20"/>
      <c r="K824" s="20">
        <v>23</v>
      </c>
      <c r="L824" s="3"/>
    </row>
    <row r="825" spans="1:12" ht="51">
      <c r="A825" s="13" t="s">
        <v>893</v>
      </c>
      <c r="B825" s="13">
        <v>1117</v>
      </c>
      <c r="C825" s="19" t="s">
        <v>1101</v>
      </c>
      <c r="D825" s="23" t="s">
        <v>1097</v>
      </c>
      <c r="E825" s="13" t="s">
        <v>2945</v>
      </c>
      <c r="F825" s="2">
        <f t="shared" si="20"/>
        <v>30</v>
      </c>
      <c r="G825" s="2" t="s">
        <v>3077</v>
      </c>
      <c r="H825" s="25">
        <v>28800</v>
      </c>
      <c r="I825" s="19" t="s">
        <v>10</v>
      </c>
      <c r="J825" s="20"/>
      <c r="K825" s="20">
        <v>23</v>
      </c>
      <c r="L825" s="3"/>
    </row>
    <row r="826" spans="1:12" ht="51">
      <c r="A826" s="13" t="s">
        <v>893</v>
      </c>
      <c r="B826" s="13">
        <v>1118</v>
      </c>
      <c r="C826" s="19" t="s">
        <v>1102</v>
      </c>
      <c r="D826" s="23" t="s">
        <v>1097</v>
      </c>
      <c r="E826" s="13" t="s">
        <v>2946</v>
      </c>
      <c r="F826" s="2">
        <f t="shared" si="20"/>
        <v>30</v>
      </c>
      <c r="G826" s="2" t="s">
        <v>3077</v>
      </c>
      <c r="H826" s="25">
        <v>33200</v>
      </c>
      <c r="I826" s="19" t="s">
        <v>10</v>
      </c>
      <c r="J826" s="20"/>
      <c r="K826" s="20">
        <v>23</v>
      </c>
      <c r="L826" s="3"/>
    </row>
    <row r="827" spans="1:12" ht="38.25">
      <c r="A827" s="13" t="s">
        <v>893</v>
      </c>
      <c r="B827" s="13">
        <v>1119</v>
      </c>
      <c r="C827" s="19" t="s">
        <v>1103</v>
      </c>
      <c r="D827" s="23" t="s">
        <v>1097</v>
      </c>
      <c r="E827" s="13" t="s">
        <v>2497</v>
      </c>
      <c r="F827" s="2">
        <f t="shared" si="20"/>
        <v>30</v>
      </c>
      <c r="G827" s="2" t="s">
        <v>3077</v>
      </c>
      <c r="H827" s="25">
        <v>176482.95</v>
      </c>
      <c r="I827" s="19" t="s">
        <v>10</v>
      </c>
      <c r="J827" s="20"/>
      <c r="K827" s="20">
        <v>23</v>
      </c>
      <c r="L827" s="3"/>
    </row>
    <row r="828" spans="1:12" ht="51">
      <c r="A828" s="13" t="s">
        <v>893</v>
      </c>
      <c r="B828" s="13">
        <v>1120</v>
      </c>
      <c r="C828" s="19" t="s">
        <v>1104</v>
      </c>
      <c r="D828" s="23" t="s">
        <v>1097</v>
      </c>
      <c r="E828" s="13" t="s">
        <v>2947</v>
      </c>
      <c r="F828" s="2">
        <f t="shared" si="20"/>
        <v>30</v>
      </c>
      <c r="G828" s="2" t="s">
        <v>3077</v>
      </c>
      <c r="H828" s="25">
        <v>88349.15</v>
      </c>
      <c r="I828" s="19" t="s">
        <v>10</v>
      </c>
      <c r="J828" s="20"/>
      <c r="K828" s="20">
        <v>23</v>
      </c>
      <c r="L828" s="3"/>
    </row>
    <row r="829" spans="1:12" ht="38.25">
      <c r="A829" s="13" t="s">
        <v>893</v>
      </c>
      <c r="B829" s="13">
        <v>1121</v>
      </c>
      <c r="C829" s="19" t="s">
        <v>1105</v>
      </c>
      <c r="D829" s="23" t="s">
        <v>1097</v>
      </c>
      <c r="E829" s="13" t="s">
        <v>2498</v>
      </c>
      <c r="F829" s="2">
        <f t="shared" si="20"/>
        <v>30</v>
      </c>
      <c r="G829" s="2" t="s">
        <v>3077</v>
      </c>
      <c r="H829" s="25">
        <v>32396</v>
      </c>
      <c r="I829" s="19" t="s">
        <v>10</v>
      </c>
      <c r="J829" s="20"/>
      <c r="K829" s="20">
        <v>23</v>
      </c>
      <c r="L829" s="3"/>
    </row>
    <row r="830" spans="1:12" ht="38.25">
      <c r="A830" s="13" t="s">
        <v>893</v>
      </c>
      <c r="B830" s="13">
        <v>1122</v>
      </c>
      <c r="C830" s="19" t="s">
        <v>1106</v>
      </c>
      <c r="D830" s="23" t="s">
        <v>1097</v>
      </c>
      <c r="E830" s="13" t="s">
        <v>2499</v>
      </c>
      <c r="F830" s="2">
        <f t="shared" si="20"/>
        <v>30</v>
      </c>
      <c r="G830" s="2" t="s">
        <v>3077</v>
      </c>
      <c r="H830" s="25">
        <v>6882.35</v>
      </c>
      <c r="I830" s="19" t="s">
        <v>10</v>
      </c>
      <c r="J830" s="20"/>
      <c r="K830" s="20">
        <v>23</v>
      </c>
      <c r="L830" s="3"/>
    </row>
    <row r="831" spans="1:12" ht="51">
      <c r="A831" s="13" t="s">
        <v>877</v>
      </c>
      <c r="B831" s="13">
        <v>1123</v>
      </c>
      <c r="C831" s="19" t="s">
        <v>1115</v>
      </c>
      <c r="D831" s="23" t="s">
        <v>1097</v>
      </c>
      <c r="E831" s="13" t="s">
        <v>2508</v>
      </c>
      <c r="F831" s="2">
        <f t="shared" si="20"/>
        <v>1</v>
      </c>
      <c r="G831" s="2" t="s">
        <v>3077</v>
      </c>
      <c r="H831" s="25" t="s">
        <v>3599</v>
      </c>
      <c r="I831" s="19" t="s">
        <v>10</v>
      </c>
      <c r="J831" s="20"/>
      <c r="K831" s="20">
        <v>23</v>
      </c>
      <c r="L831" s="3"/>
    </row>
    <row r="832" spans="1:12" ht="76.5">
      <c r="A832" s="13" t="s">
        <v>11</v>
      </c>
      <c r="B832" s="13">
        <v>1125</v>
      </c>
      <c r="C832" s="19" t="s">
        <v>1116</v>
      </c>
      <c r="D832" s="23" t="s">
        <v>1117</v>
      </c>
      <c r="E832" s="13" t="s">
        <v>2509</v>
      </c>
      <c r="F832" s="2">
        <f t="shared" si="20"/>
        <v>1</v>
      </c>
      <c r="G832" s="2" t="s">
        <v>3077</v>
      </c>
      <c r="H832" s="25" t="s">
        <v>3600</v>
      </c>
      <c r="I832" s="19" t="s">
        <v>10</v>
      </c>
      <c r="J832" s="20"/>
      <c r="K832" s="20">
        <v>23</v>
      </c>
      <c r="L832" s="3"/>
    </row>
    <row r="833" spans="1:12" ht="51">
      <c r="A833" s="13" t="s">
        <v>893</v>
      </c>
      <c r="B833" s="13">
        <v>1126</v>
      </c>
      <c r="C833" s="19" t="s">
        <v>1118</v>
      </c>
      <c r="D833" s="23" t="s">
        <v>1117</v>
      </c>
      <c r="E833" s="13" t="s">
        <v>2948</v>
      </c>
      <c r="F833" s="2">
        <f t="shared" si="20"/>
        <v>30</v>
      </c>
      <c r="G833" s="2" t="s">
        <v>3077</v>
      </c>
      <c r="H833" s="25">
        <v>5038.55</v>
      </c>
      <c r="I833" s="19" t="s">
        <v>10</v>
      </c>
      <c r="J833" s="20"/>
      <c r="K833" s="20">
        <v>23</v>
      </c>
      <c r="L833" s="3"/>
    </row>
    <row r="834" spans="1:12" ht="38.25">
      <c r="A834" s="13" t="s">
        <v>893</v>
      </c>
      <c r="B834" s="13">
        <v>1127</v>
      </c>
      <c r="C834" s="19" t="s">
        <v>1119</v>
      </c>
      <c r="D834" s="23" t="s">
        <v>1117</v>
      </c>
      <c r="E834" s="13" t="s">
        <v>2510</v>
      </c>
      <c r="F834" s="2">
        <f t="shared" si="20"/>
        <v>30</v>
      </c>
      <c r="G834" s="2" t="s">
        <v>3077</v>
      </c>
      <c r="H834" s="25">
        <v>12176.47</v>
      </c>
      <c r="I834" s="19" t="s">
        <v>10</v>
      </c>
      <c r="J834" s="20"/>
      <c r="K834" s="20">
        <v>23</v>
      </c>
      <c r="L834" s="3"/>
    </row>
    <row r="835" spans="1:12" ht="38.25">
      <c r="A835" s="13" t="s">
        <v>893</v>
      </c>
      <c r="B835" s="13">
        <v>1128</v>
      </c>
      <c r="C835" s="19" t="s">
        <v>1120</v>
      </c>
      <c r="D835" s="23" t="s">
        <v>1117</v>
      </c>
      <c r="E835" s="13" t="s">
        <v>2511</v>
      </c>
      <c r="F835" s="2">
        <f t="shared" si="20"/>
        <v>30</v>
      </c>
      <c r="G835" s="2" t="s">
        <v>3077</v>
      </c>
      <c r="H835" s="25">
        <v>14647.06</v>
      </c>
      <c r="I835" s="19" t="s">
        <v>10</v>
      </c>
      <c r="J835" s="20"/>
      <c r="K835" s="20">
        <v>23</v>
      </c>
      <c r="L835" s="3"/>
    </row>
    <row r="836" spans="1:12" ht="63.75">
      <c r="A836" s="13" t="s">
        <v>877</v>
      </c>
      <c r="B836" s="13">
        <v>1131</v>
      </c>
      <c r="C836" s="19" t="s">
        <v>1129</v>
      </c>
      <c r="D836" s="23" t="s">
        <v>1123</v>
      </c>
      <c r="E836" s="13" t="s">
        <v>2517</v>
      </c>
      <c r="F836" s="2">
        <f t="shared" si="20"/>
        <v>1</v>
      </c>
      <c r="G836" s="2" t="s">
        <v>3077</v>
      </c>
      <c r="H836" s="25" t="s">
        <v>3601</v>
      </c>
      <c r="I836" s="19" t="s">
        <v>10</v>
      </c>
      <c r="J836" s="20"/>
      <c r="K836" s="20">
        <v>23</v>
      </c>
      <c r="L836" s="3"/>
    </row>
    <row r="837" spans="1:12" ht="38.25">
      <c r="A837" s="13" t="s">
        <v>893</v>
      </c>
      <c r="B837" s="13">
        <v>1132</v>
      </c>
      <c r="C837" s="19" t="s">
        <v>1124</v>
      </c>
      <c r="D837" s="23" t="s">
        <v>1123</v>
      </c>
      <c r="E837" s="13" t="s">
        <v>2513</v>
      </c>
      <c r="F837" s="2">
        <f t="shared" si="20"/>
        <v>12</v>
      </c>
      <c r="G837" s="2" t="s">
        <v>3077</v>
      </c>
      <c r="H837" s="25">
        <v>5000</v>
      </c>
      <c r="I837" s="19" t="s">
        <v>10</v>
      </c>
      <c r="J837" s="20"/>
      <c r="K837" s="20">
        <v>23</v>
      </c>
      <c r="L837" s="3"/>
    </row>
    <row r="838" spans="1:12" ht="63.75">
      <c r="A838" s="13" t="s">
        <v>877</v>
      </c>
      <c r="B838" s="13">
        <v>1133</v>
      </c>
      <c r="C838" s="19" t="s">
        <v>1130</v>
      </c>
      <c r="D838" s="23" t="s">
        <v>1123</v>
      </c>
      <c r="E838" s="13" t="s">
        <v>2518</v>
      </c>
      <c r="F838" s="2">
        <f t="shared" si="20"/>
        <v>1</v>
      </c>
      <c r="G838" s="2" t="s">
        <v>3077</v>
      </c>
      <c r="H838" s="25" t="s">
        <v>3602</v>
      </c>
      <c r="I838" s="19" t="s">
        <v>10</v>
      </c>
      <c r="J838" s="20"/>
      <c r="K838" s="20">
        <v>23</v>
      </c>
      <c r="L838" s="3"/>
    </row>
    <row r="839" spans="1:12" ht="38.25">
      <c r="A839" s="13" t="s">
        <v>893</v>
      </c>
      <c r="B839" s="13" t="e">
        <v>#N/A</v>
      </c>
      <c r="C839" s="19" t="s">
        <v>1125</v>
      </c>
      <c r="D839" s="23" t="s">
        <v>1123</v>
      </c>
      <c r="E839" s="15" t="s">
        <v>2514</v>
      </c>
      <c r="F839" s="2">
        <f t="shared" si="20"/>
        <v>12</v>
      </c>
      <c r="G839" s="2" t="s">
        <v>3077</v>
      </c>
      <c r="H839" s="25">
        <v>0</v>
      </c>
      <c r="I839" s="19" t="s">
        <v>10</v>
      </c>
      <c r="J839" s="20"/>
      <c r="K839" s="20">
        <v>23</v>
      </c>
      <c r="L839" s="3"/>
    </row>
    <row r="840" spans="1:12" ht="38.25">
      <c r="A840" s="13" t="s">
        <v>893</v>
      </c>
      <c r="B840" s="13" t="e">
        <v>#N/A</v>
      </c>
      <c r="C840" s="19" t="s">
        <v>1126</v>
      </c>
      <c r="D840" s="23" t="s">
        <v>1123</v>
      </c>
      <c r="E840" s="15" t="s">
        <v>2515</v>
      </c>
      <c r="F840" s="2">
        <f t="shared" si="20"/>
        <v>12</v>
      </c>
      <c r="G840" s="2" t="s">
        <v>3077</v>
      </c>
      <c r="H840" s="25">
        <v>0</v>
      </c>
      <c r="I840" s="19" t="s">
        <v>10</v>
      </c>
      <c r="J840" s="20"/>
      <c r="K840" s="20">
        <v>23</v>
      </c>
      <c r="L840" s="3"/>
    </row>
    <row r="841" spans="1:12" ht="51">
      <c r="A841" s="13" t="s">
        <v>1121</v>
      </c>
      <c r="B841" s="13">
        <v>1136</v>
      </c>
      <c r="C841" s="19" t="s">
        <v>1122</v>
      </c>
      <c r="D841" s="23" t="s">
        <v>1123</v>
      </c>
      <c r="E841" s="13" t="s">
        <v>2512</v>
      </c>
      <c r="F841" s="2">
        <f t="shared" si="20"/>
        <v>1</v>
      </c>
      <c r="G841" s="2" t="s">
        <v>3077</v>
      </c>
      <c r="H841" s="25" t="s">
        <v>3103</v>
      </c>
      <c r="I841" s="19" t="s">
        <v>10</v>
      </c>
      <c r="J841" s="20"/>
      <c r="K841" s="20">
        <v>23</v>
      </c>
      <c r="L841" s="3"/>
    </row>
    <row r="842" spans="1:12" ht="38.25">
      <c r="A842" s="13" t="s">
        <v>893</v>
      </c>
      <c r="B842" s="13" t="e">
        <v>#N/A</v>
      </c>
      <c r="C842" s="19" t="s">
        <v>1127</v>
      </c>
      <c r="D842" s="23" t="s">
        <v>1123</v>
      </c>
      <c r="E842" s="15" t="s">
        <v>2514</v>
      </c>
      <c r="F842" s="2">
        <f t="shared" si="20"/>
        <v>12</v>
      </c>
      <c r="G842" s="2" t="s">
        <v>3077</v>
      </c>
      <c r="H842" s="25">
        <v>0</v>
      </c>
      <c r="I842" s="19" t="s">
        <v>10</v>
      </c>
      <c r="J842" s="20"/>
      <c r="K842" s="20">
        <v>23</v>
      </c>
      <c r="L842" s="3"/>
    </row>
    <row r="843" spans="1:12" ht="63.75">
      <c r="A843" s="13" t="s">
        <v>877</v>
      </c>
      <c r="B843" s="13">
        <v>1138</v>
      </c>
      <c r="C843" s="19" t="s">
        <v>1131</v>
      </c>
      <c r="D843" s="23" t="s">
        <v>1123</v>
      </c>
      <c r="E843" s="13" t="s">
        <v>2519</v>
      </c>
      <c r="F843" s="2">
        <f t="shared" si="20"/>
        <v>1</v>
      </c>
      <c r="G843" s="2" t="s">
        <v>3077</v>
      </c>
      <c r="H843" s="25" t="s">
        <v>3603</v>
      </c>
      <c r="I843" s="19" t="s">
        <v>10</v>
      </c>
      <c r="J843" s="20"/>
      <c r="K843" s="20">
        <v>23</v>
      </c>
      <c r="L843" s="3"/>
    </row>
    <row r="844" spans="1:12" ht="63.75">
      <c r="A844" s="13" t="s">
        <v>877</v>
      </c>
      <c r="B844" s="13">
        <v>1139</v>
      </c>
      <c r="C844" s="19" t="s">
        <v>1132</v>
      </c>
      <c r="D844" s="23" t="s">
        <v>1123</v>
      </c>
      <c r="E844" s="13" t="s">
        <v>2520</v>
      </c>
      <c r="F844" s="2">
        <f t="shared" si="20"/>
        <v>1</v>
      </c>
      <c r="G844" s="2" t="s">
        <v>3077</v>
      </c>
      <c r="H844" s="25" t="s">
        <v>3604</v>
      </c>
      <c r="I844" s="19" t="s">
        <v>10</v>
      </c>
      <c r="J844" s="20"/>
      <c r="K844" s="20">
        <v>23</v>
      </c>
      <c r="L844" s="3"/>
    </row>
    <row r="845" spans="1:12" ht="63.75">
      <c r="A845" s="13" t="s">
        <v>877</v>
      </c>
      <c r="B845" s="13">
        <v>1141</v>
      </c>
      <c r="C845" s="19" t="s">
        <v>1133</v>
      </c>
      <c r="D845" s="23" t="s">
        <v>1123</v>
      </c>
      <c r="E845" s="13" t="s">
        <v>2521</v>
      </c>
      <c r="F845" s="2">
        <f t="shared" si="20"/>
        <v>1</v>
      </c>
      <c r="G845" s="2" t="s">
        <v>3077</v>
      </c>
      <c r="H845" s="25" t="s">
        <v>3605</v>
      </c>
      <c r="I845" s="19" t="s">
        <v>10</v>
      </c>
      <c r="J845" s="20"/>
      <c r="K845" s="20">
        <v>23</v>
      </c>
      <c r="L845" s="3"/>
    </row>
    <row r="846" spans="1:12" ht="51">
      <c r="A846" s="13" t="s">
        <v>877</v>
      </c>
      <c r="B846" s="13">
        <v>1142</v>
      </c>
      <c r="C846" s="19" t="s">
        <v>1134</v>
      </c>
      <c r="D846" s="23" t="s">
        <v>1123</v>
      </c>
      <c r="E846" s="13" t="s">
        <v>2522</v>
      </c>
      <c r="F846" s="2">
        <f t="shared" si="20"/>
        <v>1</v>
      </c>
      <c r="G846" s="2" t="s">
        <v>3077</v>
      </c>
      <c r="H846" s="25" t="s">
        <v>3606</v>
      </c>
      <c r="I846" s="19" t="s">
        <v>10</v>
      </c>
      <c r="J846" s="20"/>
      <c r="K846" s="20">
        <v>23</v>
      </c>
      <c r="L846" s="3"/>
    </row>
    <row r="847" spans="1:12" ht="38.25">
      <c r="A847" s="13" t="s">
        <v>893</v>
      </c>
      <c r="B847" s="13">
        <v>1143</v>
      </c>
      <c r="C847" s="19" t="s">
        <v>1128</v>
      </c>
      <c r="D847" s="23" t="s">
        <v>1123</v>
      </c>
      <c r="E847" s="15" t="s">
        <v>2516</v>
      </c>
      <c r="F847" s="2">
        <f t="shared" si="20"/>
        <v>18</v>
      </c>
      <c r="G847" s="2" t="s">
        <v>3077</v>
      </c>
      <c r="H847" s="25">
        <v>30888.22</v>
      </c>
      <c r="I847" s="19" t="s">
        <v>10</v>
      </c>
      <c r="J847" s="20"/>
      <c r="K847" s="20">
        <v>23</v>
      </c>
      <c r="L847" s="3"/>
    </row>
    <row r="848" spans="1:12" ht="63.75">
      <c r="A848" s="13" t="s">
        <v>11</v>
      </c>
      <c r="B848" s="13">
        <v>1144</v>
      </c>
      <c r="C848" s="19" t="s">
        <v>1135</v>
      </c>
      <c r="D848" s="23" t="s">
        <v>1136</v>
      </c>
      <c r="E848" s="13" t="s">
        <v>2949</v>
      </c>
      <c r="F848" s="2">
        <f>FIND("impegno",E848,1)</f>
        <v>1</v>
      </c>
      <c r="G848" s="2" t="s">
        <v>3076</v>
      </c>
      <c r="H848" s="25" t="s">
        <v>3607</v>
      </c>
      <c r="I848" s="19" t="s">
        <v>10</v>
      </c>
      <c r="J848" s="20"/>
      <c r="K848" s="20" t="s">
        <v>3801</v>
      </c>
      <c r="L848" s="3"/>
    </row>
    <row r="849" spans="1:12" ht="38.25">
      <c r="A849" s="13" t="s">
        <v>11</v>
      </c>
      <c r="B849" s="13">
        <v>1145</v>
      </c>
      <c r="C849" s="19" t="s">
        <v>1137</v>
      </c>
      <c r="D849" s="23" t="s">
        <v>1136</v>
      </c>
      <c r="E849" s="15" t="s">
        <v>2950</v>
      </c>
      <c r="F849" s="2">
        <f>FIND("impegno",E849,1)</f>
        <v>1</v>
      </c>
      <c r="G849" s="2" t="s">
        <v>3076</v>
      </c>
      <c r="H849" s="25">
        <v>60000</v>
      </c>
      <c r="I849" s="19" t="s">
        <v>10</v>
      </c>
      <c r="J849" s="20"/>
      <c r="K849" s="20" t="s">
        <v>3801</v>
      </c>
      <c r="L849" s="3"/>
    </row>
    <row r="850" spans="1:12" ht="38.25">
      <c r="A850" s="13" t="s">
        <v>11</v>
      </c>
      <c r="B850" s="13">
        <v>1146</v>
      </c>
      <c r="C850" s="19" t="s">
        <v>1138</v>
      </c>
      <c r="D850" s="23" t="s">
        <v>1136</v>
      </c>
      <c r="E850" s="15" t="s">
        <v>2951</v>
      </c>
      <c r="F850" s="2">
        <f>FIND("impegno",E850,1)</f>
        <v>1</v>
      </c>
      <c r="G850" s="2" t="s">
        <v>3076</v>
      </c>
      <c r="H850" s="25">
        <v>60000</v>
      </c>
      <c r="I850" s="19" t="s">
        <v>10</v>
      </c>
      <c r="J850" s="20"/>
      <c r="K850" s="20" t="s">
        <v>3801</v>
      </c>
      <c r="L850" s="3"/>
    </row>
    <row r="851" spans="1:12" ht="51">
      <c r="A851" s="13" t="s">
        <v>893</v>
      </c>
      <c r="B851" s="13">
        <v>1147</v>
      </c>
      <c r="C851" s="19" t="s">
        <v>1147</v>
      </c>
      <c r="D851" s="23" t="s">
        <v>1140</v>
      </c>
      <c r="E851" s="15" t="s">
        <v>2524</v>
      </c>
      <c r="F851" s="2">
        <f t="shared" si="20"/>
        <v>47</v>
      </c>
      <c r="G851" s="2" t="s">
        <v>3077</v>
      </c>
      <c r="H851" s="25">
        <v>9100</v>
      </c>
      <c r="I851" s="19" t="s">
        <v>10</v>
      </c>
      <c r="J851" s="20"/>
      <c r="K851" s="20">
        <v>23</v>
      </c>
      <c r="L851" s="3"/>
    </row>
    <row r="852" spans="1:12" ht="63.75">
      <c r="A852" s="13" t="s">
        <v>893</v>
      </c>
      <c r="B852" s="13">
        <v>1148</v>
      </c>
      <c r="C852" s="19" t="s">
        <v>1148</v>
      </c>
      <c r="D852" s="23" t="s">
        <v>1140</v>
      </c>
      <c r="E852" s="15" t="s">
        <v>2956</v>
      </c>
      <c r="F852" s="2">
        <f t="shared" si="20"/>
        <v>47</v>
      </c>
      <c r="G852" s="2" t="s">
        <v>3077</v>
      </c>
      <c r="H852" s="25">
        <v>6242</v>
      </c>
      <c r="I852" s="19" t="s">
        <v>10</v>
      </c>
      <c r="J852" s="20"/>
      <c r="K852" s="20">
        <v>23</v>
      </c>
      <c r="L852" s="3"/>
    </row>
    <row r="853" spans="1:12" ht="51">
      <c r="A853" s="13" t="s">
        <v>893</v>
      </c>
      <c r="B853" s="13">
        <v>1149</v>
      </c>
      <c r="C853" s="19" t="s">
        <v>1149</v>
      </c>
      <c r="D853" s="23" t="s">
        <v>1140</v>
      </c>
      <c r="E853" s="15" t="s">
        <v>2525</v>
      </c>
      <c r="F853" s="2">
        <f t="shared" si="20"/>
        <v>47</v>
      </c>
      <c r="G853" s="2" t="s">
        <v>3077</v>
      </c>
      <c r="H853" s="25">
        <v>689.89</v>
      </c>
      <c r="I853" s="19" t="s">
        <v>10</v>
      </c>
      <c r="J853" s="20"/>
      <c r="K853" s="20">
        <v>23</v>
      </c>
      <c r="L853" s="3"/>
    </row>
    <row r="854" spans="1:12" ht="51">
      <c r="A854" s="13" t="s">
        <v>893</v>
      </c>
      <c r="B854" s="13">
        <v>1150</v>
      </c>
      <c r="C854" s="19" t="s">
        <v>1150</v>
      </c>
      <c r="D854" s="23" t="s">
        <v>1140</v>
      </c>
      <c r="E854" s="15" t="s">
        <v>2526</v>
      </c>
      <c r="F854" s="2">
        <f t="shared" si="20"/>
        <v>47</v>
      </c>
      <c r="G854" s="2" t="s">
        <v>3077</v>
      </c>
      <c r="H854" s="25">
        <v>6700</v>
      </c>
      <c r="I854" s="19" t="s">
        <v>10</v>
      </c>
      <c r="J854" s="20"/>
      <c r="K854" s="20">
        <v>23</v>
      </c>
      <c r="L854" s="3"/>
    </row>
    <row r="855" spans="1:12" ht="51">
      <c r="A855" s="13" t="s">
        <v>893</v>
      </c>
      <c r="B855" s="13">
        <v>1151</v>
      </c>
      <c r="C855" s="19" t="s">
        <v>1151</v>
      </c>
      <c r="D855" s="23" t="s">
        <v>1140</v>
      </c>
      <c r="E855" s="15" t="s">
        <v>2527</v>
      </c>
      <c r="F855" s="2">
        <f t="shared" si="20"/>
        <v>47</v>
      </c>
      <c r="G855" s="2" t="s">
        <v>3077</v>
      </c>
      <c r="H855" s="25">
        <v>12500</v>
      </c>
      <c r="I855" s="19" t="s">
        <v>10</v>
      </c>
      <c r="J855" s="20"/>
      <c r="K855" s="20">
        <v>23</v>
      </c>
      <c r="L855" s="3"/>
    </row>
    <row r="856" spans="1:12" ht="51">
      <c r="A856" s="13" t="s">
        <v>893</v>
      </c>
      <c r="B856" s="13">
        <v>1152</v>
      </c>
      <c r="C856" s="19" t="s">
        <v>1152</v>
      </c>
      <c r="D856" s="23" t="s">
        <v>1140</v>
      </c>
      <c r="E856" s="15" t="s">
        <v>2528</v>
      </c>
      <c r="F856" s="2">
        <f t="shared" si="20"/>
        <v>46</v>
      </c>
      <c r="G856" s="2" t="s">
        <v>3077</v>
      </c>
      <c r="H856" s="25">
        <v>15100</v>
      </c>
      <c r="I856" s="19" t="s">
        <v>10</v>
      </c>
      <c r="J856" s="20"/>
      <c r="K856" s="20">
        <v>23</v>
      </c>
      <c r="L856" s="3"/>
    </row>
    <row r="857" spans="1:12" ht="51">
      <c r="A857" s="13" t="s">
        <v>893</v>
      </c>
      <c r="B857" s="13">
        <v>1153</v>
      </c>
      <c r="C857" s="19" t="s">
        <v>1153</v>
      </c>
      <c r="D857" s="23" t="s">
        <v>1140</v>
      </c>
      <c r="E857" s="15" t="s">
        <v>2529</v>
      </c>
      <c r="F857" s="2">
        <f t="shared" si="20"/>
        <v>46</v>
      </c>
      <c r="G857" s="2" t="s">
        <v>3077</v>
      </c>
      <c r="H857" s="25">
        <v>11000</v>
      </c>
      <c r="I857" s="19" t="s">
        <v>10</v>
      </c>
      <c r="J857" s="20"/>
      <c r="K857" s="20">
        <v>23</v>
      </c>
      <c r="L857" s="3"/>
    </row>
    <row r="858" spans="1:12" ht="51">
      <c r="A858" s="13" t="s">
        <v>893</v>
      </c>
      <c r="B858" s="13">
        <v>1154</v>
      </c>
      <c r="C858" s="19" t="s">
        <v>1154</v>
      </c>
      <c r="D858" s="23" t="s">
        <v>1140</v>
      </c>
      <c r="E858" s="15" t="s">
        <v>2530</v>
      </c>
      <c r="F858" s="2">
        <f t="shared" si="20"/>
        <v>46</v>
      </c>
      <c r="G858" s="2" t="s">
        <v>3077</v>
      </c>
      <c r="H858" s="25">
        <v>950</v>
      </c>
      <c r="I858" s="19" t="s">
        <v>10</v>
      </c>
      <c r="J858" s="20"/>
      <c r="K858" s="20">
        <v>23</v>
      </c>
      <c r="L858" s="3"/>
    </row>
    <row r="859" spans="1:12" ht="38.25">
      <c r="A859" s="13" t="s">
        <v>893</v>
      </c>
      <c r="B859" s="13">
        <v>1155</v>
      </c>
      <c r="C859" s="19" t="s">
        <v>1155</v>
      </c>
      <c r="D859" s="23" t="s">
        <v>1140</v>
      </c>
      <c r="E859" s="15" t="s">
        <v>2531</v>
      </c>
      <c r="F859" s="2">
        <f t="shared" si="20"/>
        <v>30</v>
      </c>
      <c r="G859" s="2" t="s">
        <v>3077</v>
      </c>
      <c r="H859" s="25">
        <v>17955.29</v>
      </c>
      <c r="I859" s="19" t="s">
        <v>10</v>
      </c>
      <c r="J859" s="20"/>
      <c r="K859" s="20">
        <v>23</v>
      </c>
      <c r="L859" s="3"/>
    </row>
    <row r="860" spans="1:12" ht="38.25">
      <c r="A860" s="13" t="s">
        <v>893</v>
      </c>
      <c r="B860" s="13">
        <v>1156</v>
      </c>
      <c r="C860" s="19" t="s">
        <v>1156</v>
      </c>
      <c r="D860" s="23" t="s">
        <v>1140</v>
      </c>
      <c r="E860" s="15" t="s">
        <v>2532</v>
      </c>
      <c r="F860" s="2">
        <f t="shared" si="20"/>
        <v>30</v>
      </c>
      <c r="G860" s="2" t="s">
        <v>3077</v>
      </c>
      <c r="H860" s="25">
        <v>15323.46</v>
      </c>
      <c r="I860" s="19" t="s">
        <v>10</v>
      </c>
      <c r="J860" s="20"/>
      <c r="K860" s="20">
        <v>23</v>
      </c>
      <c r="L860" s="3"/>
    </row>
    <row r="861" spans="1:12" ht="76.5">
      <c r="A861" s="13" t="s">
        <v>893</v>
      </c>
      <c r="B861" s="13">
        <v>1157</v>
      </c>
      <c r="C861" s="19" t="s">
        <v>1157</v>
      </c>
      <c r="D861" s="23" t="s">
        <v>1140</v>
      </c>
      <c r="E861" s="15" t="s">
        <v>2533</v>
      </c>
      <c r="F861" s="2">
        <f t="shared" si="20"/>
        <v>39</v>
      </c>
      <c r="G861" s="2" t="s">
        <v>3077</v>
      </c>
      <c r="H861" s="25">
        <v>40000</v>
      </c>
      <c r="I861" s="19" t="s">
        <v>10</v>
      </c>
      <c r="J861" s="20"/>
      <c r="K861" s="20">
        <v>23</v>
      </c>
      <c r="L861" s="3"/>
    </row>
    <row r="862" spans="1:12" ht="63.75">
      <c r="A862" s="13" t="s">
        <v>11</v>
      </c>
      <c r="B862" s="13">
        <v>1158</v>
      </c>
      <c r="C862" s="19" t="s">
        <v>1139</v>
      </c>
      <c r="D862" s="23" t="s">
        <v>1140</v>
      </c>
      <c r="E862" s="13" t="s">
        <v>2523</v>
      </c>
      <c r="F862" s="2">
        <f t="shared" si="20"/>
        <v>1</v>
      </c>
      <c r="G862" s="2" t="s">
        <v>3077</v>
      </c>
      <c r="H862" s="25" t="s">
        <v>3608</v>
      </c>
      <c r="I862" s="19" t="s">
        <v>10</v>
      </c>
      <c r="J862" s="20"/>
      <c r="K862" s="20">
        <v>23</v>
      </c>
      <c r="L862" s="3"/>
    </row>
    <row r="863" spans="1:12" ht="51">
      <c r="A863" s="13" t="s">
        <v>19</v>
      </c>
      <c r="B863" s="13">
        <v>1159</v>
      </c>
      <c r="C863" s="19" t="s">
        <v>1141</v>
      </c>
      <c r="D863" s="23" t="s">
        <v>1140</v>
      </c>
      <c r="E863" s="13" t="s">
        <v>2952</v>
      </c>
      <c r="F863" s="2">
        <f>FIND("impegno",E863,1)</f>
        <v>1</v>
      </c>
      <c r="G863" s="2" t="s">
        <v>3076</v>
      </c>
      <c r="H863" s="25" t="s">
        <v>3502</v>
      </c>
      <c r="I863" s="19" t="s">
        <v>10</v>
      </c>
      <c r="J863" s="20"/>
      <c r="K863" s="20" t="s">
        <v>3801</v>
      </c>
      <c r="L863" s="3"/>
    </row>
    <row r="864" spans="1:12" ht="51">
      <c r="A864" s="13" t="s">
        <v>19</v>
      </c>
      <c r="B864" s="13">
        <v>1160</v>
      </c>
      <c r="C864" s="19" t="s">
        <v>1142</v>
      </c>
      <c r="D864" s="23" t="s">
        <v>1140</v>
      </c>
      <c r="E864" s="13" t="s">
        <v>2953</v>
      </c>
      <c r="F864" s="2">
        <f>FIND("impegno",E864,1)</f>
        <v>1</v>
      </c>
      <c r="G864" s="2" t="s">
        <v>3076</v>
      </c>
      <c r="H864" s="25" t="s">
        <v>3609</v>
      </c>
      <c r="I864" s="19" t="s">
        <v>10</v>
      </c>
      <c r="J864" s="20"/>
      <c r="K864" s="20" t="s">
        <v>3801</v>
      </c>
      <c r="L864" s="3"/>
    </row>
    <row r="865" spans="1:12" ht="63.75">
      <c r="A865" s="13" t="s">
        <v>19</v>
      </c>
      <c r="B865" s="13">
        <v>1161</v>
      </c>
      <c r="C865" s="19" t="s">
        <v>1143</v>
      </c>
      <c r="D865" s="23" t="s">
        <v>1140</v>
      </c>
      <c r="E865" s="13" t="s">
        <v>2954</v>
      </c>
      <c r="F865" s="2">
        <f>FIND("impegno",E865,1)</f>
        <v>1</v>
      </c>
      <c r="G865" s="2" t="s">
        <v>3076</v>
      </c>
      <c r="H865" s="25" t="s">
        <v>3085</v>
      </c>
      <c r="I865" s="19" t="s">
        <v>10</v>
      </c>
      <c r="J865" s="20"/>
      <c r="K865" s="20" t="s">
        <v>3801</v>
      </c>
      <c r="L865" s="3"/>
    </row>
    <row r="866" spans="1:12" ht="38.25">
      <c r="A866" s="13" t="s">
        <v>19</v>
      </c>
      <c r="B866" s="13">
        <v>1162</v>
      </c>
      <c r="C866" s="19" t="s">
        <v>1144</v>
      </c>
      <c r="D866" s="23" t="s">
        <v>1140</v>
      </c>
      <c r="E866" s="13" t="s">
        <v>2955</v>
      </c>
      <c r="F866" s="2">
        <f>FIND("impegno",E866,1)</f>
        <v>1</v>
      </c>
      <c r="G866" s="2" t="s">
        <v>3076</v>
      </c>
      <c r="H866" s="25" t="s">
        <v>3085</v>
      </c>
      <c r="I866" s="19" t="s">
        <v>10</v>
      </c>
      <c r="J866" s="20"/>
      <c r="K866" s="20" t="s">
        <v>3801</v>
      </c>
      <c r="L866" s="3"/>
    </row>
    <row r="867" spans="1:12" ht="89.25">
      <c r="A867" s="13" t="s">
        <v>13</v>
      </c>
      <c r="B867" s="13">
        <v>1163</v>
      </c>
      <c r="C867" s="19" t="s">
        <v>1145</v>
      </c>
      <c r="D867" s="23" t="s">
        <v>1140</v>
      </c>
      <c r="E867" s="13" t="s">
        <v>1146</v>
      </c>
      <c r="F867" s="2">
        <f aca="true" t="shared" si="21" ref="F867:F927">FIND("liquidazione",E867,1)</f>
        <v>45</v>
      </c>
      <c r="G867" s="2" t="s">
        <v>3077</v>
      </c>
      <c r="H867" s="25" t="s">
        <v>3610</v>
      </c>
      <c r="I867" s="19" t="s">
        <v>10</v>
      </c>
      <c r="J867" s="20"/>
      <c r="K867" s="20">
        <v>23</v>
      </c>
      <c r="L867" s="3"/>
    </row>
    <row r="868" spans="1:12" ht="38.25">
      <c r="A868" s="13" t="s">
        <v>877</v>
      </c>
      <c r="B868" s="13">
        <v>1164</v>
      </c>
      <c r="C868" s="19" t="s">
        <v>1158</v>
      </c>
      <c r="D868" s="23" t="s">
        <v>1159</v>
      </c>
      <c r="E868" s="15" t="s">
        <v>2534</v>
      </c>
      <c r="F868" s="2">
        <f t="shared" si="21"/>
        <v>1</v>
      </c>
      <c r="G868" s="2" t="s">
        <v>3077</v>
      </c>
      <c r="H868" s="25">
        <v>1916666.67</v>
      </c>
      <c r="I868" s="19" t="s">
        <v>10</v>
      </c>
      <c r="J868" s="20"/>
      <c r="K868" s="20">
        <v>23</v>
      </c>
      <c r="L868" s="3"/>
    </row>
    <row r="869" spans="1:12" ht="63.75">
      <c r="A869" s="13" t="s">
        <v>877</v>
      </c>
      <c r="B869" s="13">
        <v>1166</v>
      </c>
      <c r="C869" s="19" t="s">
        <v>1160</v>
      </c>
      <c r="D869" s="23" t="s">
        <v>1159</v>
      </c>
      <c r="E869" s="15" t="s">
        <v>1161</v>
      </c>
      <c r="F869" s="2" t="e">
        <f aca="true" t="shared" si="22" ref="F869:F877">FIND("impegno",E869,1)</f>
        <v>#VALUE!</v>
      </c>
      <c r="G869" s="2"/>
      <c r="H869" s="25">
        <v>0</v>
      </c>
      <c r="I869" s="19" t="s">
        <v>10</v>
      </c>
      <c r="J869" s="20" t="s">
        <v>314</v>
      </c>
      <c r="K869" s="20">
        <v>23</v>
      </c>
      <c r="L869" s="3"/>
    </row>
    <row r="870" spans="1:12" ht="63.75">
      <c r="A870" s="13" t="s">
        <v>877</v>
      </c>
      <c r="B870" s="13">
        <v>1167</v>
      </c>
      <c r="C870" s="19" t="s">
        <v>1162</v>
      </c>
      <c r="D870" s="23" t="s">
        <v>1159</v>
      </c>
      <c r="E870" s="15" t="s">
        <v>1163</v>
      </c>
      <c r="F870" s="2" t="e">
        <f t="shared" si="22"/>
        <v>#VALUE!</v>
      </c>
      <c r="G870" s="2"/>
      <c r="H870" s="25">
        <v>0</v>
      </c>
      <c r="I870" s="19" t="s">
        <v>10</v>
      </c>
      <c r="J870" s="20" t="s">
        <v>314</v>
      </c>
      <c r="K870" s="20">
        <v>23</v>
      </c>
      <c r="L870" s="3"/>
    </row>
    <row r="871" spans="1:12" ht="63.75">
      <c r="A871" s="13" t="s">
        <v>877</v>
      </c>
      <c r="B871" s="13">
        <v>1168</v>
      </c>
      <c r="C871" s="19" t="s">
        <v>1164</v>
      </c>
      <c r="D871" s="23" t="s">
        <v>1159</v>
      </c>
      <c r="E871" s="15" t="s">
        <v>1165</v>
      </c>
      <c r="F871" s="2" t="e">
        <f t="shared" si="22"/>
        <v>#VALUE!</v>
      </c>
      <c r="G871" s="2"/>
      <c r="H871" s="25">
        <v>0</v>
      </c>
      <c r="I871" s="19" t="s">
        <v>10</v>
      </c>
      <c r="J871" s="20" t="s">
        <v>314</v>
      </c>
      <c r="K871" s="20">
        <v>23</v>
      </c>
      <c r="L871" s="3"/>
    </row>
    <row r="872" spans="1:12" ht="63.75">
      <c r="A872" s="13" t="s">
        <v>877</v>
      </c>
      <c r="B872" s="13">
        <v>1169</v>
      </c>
      <c r="C872" s="19" t="s">
        <v>1166</v>
      </c>
      <c r="D872" s="23" t="s">
        <v>1159</v>
      </c>
      <c r="E872" s="15" t="s">
        <v>1167</v>
      </c>
      <c r="F872" s="2" t="e">
        <f t="shared" si="22"/>
        <v>#VALUE!</v>
      </c>
      <c r="G872" s="2"/>
      <c r="H872" s="25">
        <v>0</v>
      </c>
      <c r="I872" s="19" t="s">
        <v>10</v>
      </c>
      <c r="J872" s="20" t="s">
        <v>314</v>
      </c>
      <c r="K872" s="20">
        <v>23</v>
      </c>
      <c r="L872" s="3"/>
    </row>
    <row r="873" spans="1:12" ht="76.5">
      <c r="A873" s="13" t="s">
        <v>877</v>
      </c>
      <c r="B873" s="13">
        <v>1170</v>
      </c>
      <c r="C873" s="19" t="s">
        <v>1168</v>
      </c>
      <c r="D873" s="23" t="s">
        <v>1159</v>
      </c>
      <c r="E873" s="15" t="s">
        <v>1169</v>
      </c>
      <c r="F873" s="2" t="e">
        <f t="shared" si="22"/>
        <v>#VALUE!</v>
      </c>
      <c r="G873" s="2"/>
      <c r="H873" s="25">
        <v>0</v>
      </c>
      <c r="I873" s="19" t="s">
        <v>10</v>
      </c>
      <c r="J873" s="20" t="s">
        <v>314</v>
      </c>
      <c r="K873" s="20">
        <v>23</v>
      </c>
      <c r="L873" s="3"/>
    </row>
    <row r="874" spans="1:12" ht="76.5">
      <c r="A874" s="13" t="s">
        <v>877</v>
      </c>
      <c r="B874" s="13">
        <v>1171</v>
      </c>
      <c r="C874" s="19" t="s">
        <v>1170</v>
      </c>
      <c r="D874" s="23" t="s">
        <v>1159</v>
      </c>
      <c r="E874" s="15" t="s">
        <v>1171</v>
      </c>
      <c r="F874" s="2" t="e">
        <f t="shared" si="22"/>
        <v>#VALUE!</v>
      </c>
      <c r="G874" s="2"/>
      <c r="H874" s="25">
        <v>0</v>
      </c>
      <c r="I874" s="19" t="s">
        <v>10</v>
      </c>
      <c r="J874" s="20" t="s">
        <v>314</v>
      </c>
      <c r="K874" s="20">
        <v>23</v>
      </c>
      <c r="L874" s="3"/>
    </row>
    <row r="875" spans="1:12" ht="76.5">
      <c r="A875" s="13" t="s">
        <v>877</v>
      </c>
      <c r="B875" s="13">
        <v>1172</v>
      </c>
      <c r="C875" s="19" t="s">
        <v>1172</v>
      </c>
      <c r="D875" s="23" t="s">
        <v>1159</v>
      </c>
      <c r="E875" s="15" t="s">
        <v>1173</v>
      </c>
      <c r="F875" s="2" t="e">
        <f t="shared" si="22"/>
        <v>#VALUE!</v>
      </c>
      <c r="G875" s="2"/>
      <c r="H875" s="25">
        <v>0</v>
      </c>
      <c r="I875" s="19" t="s">
        <v>10</v>
      </c>
      <c r="J875" s="20" t="s">
        <v>314</v>
      </c>
      <c r="K875" s="20">
        <v>23</v>
      </c>
      <c r="L875" s="3"/>
    </row>
    <row r="876" spans="1:12" ht="76.5">
      <c r="A876" s="13" t="s">
        <v>877</v>
      </c>
      <c r="B876" s="13">
        <v>1173</v>
      </c>
      <c r="C876" s="19" t="s">
        <v>1174</v>
      </c>
      <c r="D876" s="23" t="s">
        <v>1159</v>
      </c>
      <c r="E876" s="15" t="s">
        <v>1175</v>
      </c>
      <c r="F876" s="2" t="e">
        <f t="shared" si="22"/>
        <v>#VALUE!</v>
      </c>
      <c r="G876" s="2"/>
      <c r="H876" s="25">
        <v>0</v>
      </c>
      <c r="I876" s="19" t="s">
        <v>10</v>
      </c>
      <c r="J876" s="20" t="s">
        <v>314</v>
      </c>
      <c r="K876" s="20">
        <v>23</v>
      </c>
      <c r="L876" s="3"/>
    </row>
    <row r="877" spans="1:12" ht="89.25">
      <c r="A877" s="13" t="s">
        <v>877</v>
      </c>
      <c r="B877" s="13">
        <v>1174</v>
      </c>
      <c r="C877" s="19" t="s">
        <v>1176</v>
      </c>
      <c r="D877" s="23" t="s">
        <v>1159</v>
      </c>
      <c r="E877" s="15" t="s">
        <v>1177</v>
      </c>
      <c r="F877" s="2" t="e">
        <f t="shared" si="22"/>
        <v>#VALUE!</v>
      </c>
      <c r="G877" s="2"/>
      <c r="H877" s="25">
        <v>0</v>
      </c>
      <c r="I877" s="19" t="s">
        <v>10</v>
      </c>
      <c r="J877" s="20" t="s">
        <v>314</v>
      </c>
      <c r="K877" s="20">
        <v>23</v>
      </c>
      <c r="L877" s="3"/>
    </row>
    <row r="878" spans="1:12" ht="51">
      <c r="A878" s="13" t="s">
        <v>877</v>
      </c>
      <c r="B878" s="13">
        <v>1175</v>
      </c>
      <c r="C878" s="19" t="s">
        <v>1178</v>
      </c>
      <c r="D878" s="23" t="s">
        <v>1179</v>
      </c>
      <c r="E878" s="15" t="s">
        <v>2535</v>
      </c>
      <c r="F878" s="2">
        <f t="shared" si="21"/>
        <v>19</v>
      </c>
      <c r="G878" s="2" t="s">
        <v>3077</v>
      </c>
      <c r="H878" s="25">
        <v>90000</v>
      </c>
      <c r="I878" s="19" t="s">
        <v>10</v>
      </c>
      <c r="J878" s="20"/>
      <c r="K878" s="20">
        <v>23</v>
      </c>
      <c r="L878" s="3"/>
    </row>
    <row r="879" spans="1:12" ht="51">
      <c r="A879" s="13" t="s">
        <v>877</v>
      </c>
      <c r="B879" s="13">
        <v>1176</v>
      </c>
      <c r="C879" s="19" t="s">
        <v>1180</v>
      </c>
      <c r="D879" s="23" t="s">
        <v>1179</v>
      </c>
      <c r="E879" s="15" t="s">
        <v>2536</v>
      </c>
      <c r="F879" s="2">
        <f t="shared" si="21"/>
        <v>19</v>
      </c>
      <c r="G879" s="2" t="s">
        <v>3077</v>
      </c>
      <c r="H879" s="25">
        <v>689000.1</v>
      </c>
      <c r="I879" s="19" t="s">
        <v>10</v>
      </c>
      <c r="J879" s="20" t="s">
        <v>86</v>
      </c>
      <c r="K879" s="20">
        <v>23</v>
      </c>
      <c r="L879" s="3"/>
    </row>
    <row r="880" spans="1:12" ht="51">
      <c r="A880" s="13" t="s">
        <v>877</v>
      </c>
      <c r="B880" s="13">
        <v>1177</v>
      </c>
      <c r="C880" s="19" t="s">
        <v>1181</v>
      </c>
      <c r="D880" s="23" t="s">
        <v>1179</v>
      </c>
      <c r="E880" s="15" t="s">
        <v>2537</v>
      </c>
      <c r="F880" s="2">
        <f t="shared" si="21"/>
        <v>19</v>
      </c>
      <c r="G880" s="2" t="s">
        <v>3077</v>
      </c>
      <c r="H880" s="25">
        <v>164302.5</v>
      </c>
      <c r="I880" s="19" t="s">
        <v>10</v>
      </c>
      <c r="J880" s="20" t="s">
        <v>86</v>
      </c>
      <c r="K880" s="20">
        <v>23</v>
      </c>
      <c r="L880" s="3"/>
    </row>
    <row r="881" spans="1:12" ht="51">
      <c r="A881" s="13" t="s">
        <v>877</v>
      </c>
      <c r="B881" s="13">
        <v>1178</v>
      </c>
      <c r="C881" s="19" t="s">
        <v>1182</v>
      </c>
      <c r="D881" s="23" t="s">
        <v>1179</v>
      </c>
      <c r="E881" s="15" t="s">
        <v>2538</v>
      </c>
      <c r="F881" s="2">
        <f t="shared" si="21"/>
        <v>21</v>
      </c>
      <c r="G881" s="2" t="s">
        <v>3077</v>
      </c>
      <c r="H881" s="25">
        <v>2889.1</v>
      </c>
      <c r="I881" s="19" t="s">
        <v>10</v>
      </c>
      <c r="J881" s="20" t="s">
        <v>86</v>
      </c>
      <c r="K881" s="20">
        <v>23</v>
      </c>
      <c r="L881" s="3"/>
    </row>
    <row r="882" spans="1:12" ht="38.25">
      <c r="A882" s="13" t="s">
        <v>877</v>
      </c>
      <c r="B882" s="13">
        <v>1179</v>
      </c>
      <c r="C882" s="19" t="s">
        <v>1183</v>
      </c>
      <c r="D882" s="23" t="s">
        <v>1179</v>
      </c>
      <c r="E882" s="15" t="s">
        <v>2539</v>
      </c>
      <c r="F882" s="2">
        <f t="shared" si="21"/>
        <v>21</v>
      </c>
      <c r="G882" s="2" t="s">
        <v>3077</v>
      </c>
      <c r="H882" s="25">
        <v>17133.2</v>
      </c>
      <c r="I882" s="19" t="s">
        <v>10</v>
      </c>
      <c r="J882" s="20" t="s">
        <v>86</v>
      </c>
      <c r="K882" s="20">
        <v>23</v>
      </c>
      <c r="L882" s="3"/>
    </row>
    <row r="883" spans="1:12" ht="38.25">
      <c r="A883" s="13" t="s">
        <v>877</v>
      </c>
      <c r="B883" s="13">
        <v>1180</v>
      </c>
      <c r="C883" s="19" t="s">
        <v>1184</v>
      </c>
      <c r="D883" s="23" t="s">
        <v>1179</v>
      </c>
      <c r="E883" s="15" t="s">
        <v>2540</v>
      </c>
      <c r="F883" s="2">
        <f t="shared" si="21"/>
        <v>21</v>
      </c>
      <c r="G883" s="2" t="s">
        <v>3077</v>
      </c>
      <c r="H883" s="25">
        <v>8000</v>
      </c>
      <c r="I883" s="19" t="s">
        <v>10</v>
      </c>
      <c r="J883" s="20" t="s">
        <v>86</v>
      </c>
      <c r="K883" s="20">
        <v>23</v>
      </c>
      <c r="L883" s="3"/>
    </row>
    <row r="884" spans="1:12" ht="38.25">
      <c r="A884" s="13" t="s">
        <v>877</v>
      </c>
      <c r="B884" s="13">
        <v>1181</v>
      </c>
      <c r="C884" s="19" t="s">
        <v>1185</v>
      </c>
      <c r="D884" s="23" t="s">
        <v>1179</v>
      </c>
      <c r="E884" s="15" t="s">
        <v>2541</v>
      </c>
      <c r="F884" s="2">
        <f t="shared" si="21"/>
        <v>21</v>
      </c>
      <c r="G884" s="2" t="s">
        <v>3077</v>
      </c>
      <c r="H884" s="25">
        <v>10546.8</v>
      </c>
      <c r="I884" s="19" t="s">
        <v>10</v>
      </c>
      <c r="J884" s="20" t="s">
        <v>86</v>
      </c>
      <c r="K884" s="20">
        <v>23</v>
      </c>
      <c r="L884" s="3"/>
    </row>
    <row r="885" spans="1:12" ht="38.25">
      <c r="A885" s="13" t="s">
        <v>877</v>
      </c>
      <c r="B885" s="13">
        <v>1182</v>
      </c>
      <c r="C885" s="19" t="s">
        <v>1186</v>
      </c>
      <c r="D885" s="23" t="s">
        <v>1179</v>
      </c>
      <c r="E885" s="15" t="s">
        <v>2542</v>
      </c>
      <c r="F885" s="2">
        <f t="shared" si="21"/>
        <v>21</v>
      </c>
      <c r="G885" s="2" t="s">
        <v>3077</v>
      </c>
      <c r="H885" s="25">
        <v>28891.8</v>
      </c>
      <c r="I885" s="19" t="s">
        <v>10</v>
      </c>
      <c r="J885" s="20" t="s">
        <v>86</v>
      </c>
      <c r="K885" s="20">
        <v>23</v>
      </c>
      <c r="L885" s="3"/>
    </row>
    <row r="886" spans="1:12" ht="51">
      <c r="A886" s="13" t="s">
        <v>877</v>
      </c>
      <c r="B886" s="13">
        <v>1183</v>
      </c>
      <c r="C886" s="19" t="s">
        <v>1187</v>
      </c>
      <c r="D886" s="23" t="s">
        <v>1179</v>
      </c>
      <c r="E886" s="15" t="s">
        <v>2543</v>
      </c>
      <c r="F886" s="2">
        <f t="shared" si="21"/>
        <v>21</v>
      </c>
      <c r="G886" s="2" t="s">
        <v>3077</v>
      </c>
      <c r="H886" s="25">
        <v>42245.2</v>
      </c>
      <c r="I886" s="19" t="s">
        <v>10</v>
      </c>
      <c r="J886" s="20" t="s">
        <v>86</v>
      </c>
      <c r="K886" s="20">
        <v>23</v>
      </c>
      <c r="L886" s="3"/>
    </row>
    <row r="887" spans="1:12" ht="51">
      <c r="A887" s="13" t="s">
        <v>877</v>
      </c>
      <c r="B887" s="13">
        <v>1184</v>
      </c>
      <c r="C887" s="19" t="s">
        <v>1188</v>
      </c>
      <c r="D887" s="23" t="s">
        <v>1179</v>
      </c>
      <c r="E887" s="15" t="s">
        <v>2544</v>
      </c>
      <c r="F887" s="2">
        <f t="shared" si="21"/>
        <v>21</v>
      </c>
      <c r="G887" s="2" t="s">
        <v>3077</v>
      </c>
      <c r="H887" s="25">
        <v>46817.4</v>
      </c>
      <c r="I887" s="19" t="s">
        <v>10</v>
      </c>
      <c r="J887" s="20" t="s">
        <v>86</v>
      </c>
      <c r="K887" s="20">
        <v>23</v>
      </c>
      <c r="L887" s="3"/>
    </row>
    <row r="888" spans="1:12" ht="38.25">
      <c r="A888" s="13" t="s">
        <v>877</v>
      </c>
      <c r="B888" s="13">
        <v>1185</v>
      </c>
      <c r="C888" s="19" t="s">
        <v>1189</v>
      </c>
      <c r="D888" s="23" t="s">
        <v>1179</v>
      </c>
      <c r="E888" s="15" t="s">
        <v>2545</v>
      </c>
      <c r="F888" s="2">
        <f t="shared" si="21"/>
        <v>21</v>
      </c>
      <c r="G888" s="2" t="s">
        <v>3077</v>
      </c>
      <c r="H888" s="25">
        <v>35020.3</v>
      </c>
      <c r="I888" s="19" t="s">
        <v>10</v>
      </c>
      <c r="J888" s="20" t="s">
        <v>86</v>
      </c>
      <c r="K888" s="20">
        <v>23</v>
      </c>
      <c r="L888" s="3"/>
    </row>
    <row r="889" spans="1:12" ht="38.25">
      <c r="A889" s="13" t="s">
        <v>877</v>
      </c>
      <c r="B889" s="13">
        <v>1186</v>
      </c>
      <c r="C889" s="19" t="s">
        <v>1190</v>
      </c>
      <c r="D889" s="23" t="s">
        <v>1179</v>
      </c>
      <c r="E889" s="15" t="s">
        <v>2546</v>
      </c>
      <c r="F889" s="2">
        <f t="shared" si="21"/>
        <v>22</v>
      </c>
      <c r="G889" s="2" t="s">
        <v>3077</v>
      </c>
      <c r="H889" s="25">
        <v>69210.51</v>
      </c>
      <c r="I889" s="19" t="s">
        <v>10</v>
      </c>
      <c r="J889" s="20" t="s">
        <v>27</v>
      </c>
      <c r="K889" s="20">
        <v>23</v>
      </c>
      <c r="L889" s="3"/>
    </row>
    <row r="890" spans="1:12" ht="38.25">
      <c r="A890" s="13" t="s">
        <v>877</v>
      </c>
      <c r="B890" s="13">
        <v>1187</v>
      </c>
      <c r="C890" s="19" t="s">
        <v>1191</v>
      </c>
      <c r="D890" s="23" t="s">
        <v>1179</v>
      </c>
      <c r="E890" s="15" t="s">
        <v>2547</v>
      </c>
      <c r="F890" s="2">
        <f t="shared" si="21"/>
        <v>28</v>
      </c>
      <c r="G890" s="2" t="s">
        <v>3077</v>
      </c>
      <c r="H890" s="25">
        <v>7580</v>
      </c>
      <c r="I890" s="19" t="s">
        <v>10</v>
      </c>
      <c r="J890" s="20" t="s">
        <v>27</v>
      </c>
      <c r="K890" s="20">
        <v>23</v>
      </c>
      <c r="L890" s="3"/>
    </row>
    <row r="891" spans="1:12" ht="51">
      <c r="A891" s="13" t="s">
        <v>877</v>
      </c>
      <c r="B891" s="13">
        <v>1188</v>
      </c>
      <c r="C891" s="19" t="s">
        <v>1192</v>
      </c>
      <c r="D891" s="23" t="s">
        <v>1179</v>
      </c>
      <c r="E891" s="15" t="s">
        <v>2548</v>
      </c>
      <c r="F891" s="2">
        <f t="shared" si="21"/>
        <v>53</v>
      </c>
      <c r="G891" s="2" t="s">
        <v>3077</v>
      </c>
      <c r="H891" s="25">
        <v>27464</v>
      </c>
      <c r="I891" s="19" t="s">
        <v>10</v>
      </c>
      <c r="J891" s="20"/>
      <c r="K891" s="20">
        <v>23</v>
      </c>
      <c r="L891" s="3"/>
    </row>
    <row r="892" spans="1:12" ht="51">
      <c r="A892" s="13" t="s">
        <v>877</v>
      </c>
      <c r="B892" s="13">
        <v>1189</v>
      </c>
      <c r="C892" s="19" t="s">
        <v>1197</v>
      </c>
      <c r="D892" s="23" t="s">
        <v>1194</v>
      </c>
      <c r="E892" s="15" t="s">
        <v>2551</v>
      </c>
      <c r="F892" s="2">
        <f t="shared" si="21"/>
        <v>21</v>
      </c>
      <c r="G892" s="2" t="s">
        <v>3077</v>
      </c>
      <c r="H892" s="25">
        <v>37962.3</v>
      </c>
      <c r="I892" s="19" t="s">
        <v>10</v>
      </c>
      <c r="J892" s="20" t="s">
        <v>86</v>
      </c>
      <c r="K892" s="20">
        <v>23</v>
      </c>
      <c r="L892" s="3"/>
    </row>
    <row r="893" spans="1:12" ht="51">
      <c r="A893" s="13" t="s">
        <v>893</v>
      </c>
      <c r="B893" s="13">
        <v>1190</v>
      </c>
      <c r="C893" s="19" t="s">
        <v>1193</v>
      </c>
      <c r="D893" s="23" t="s">
        <v>1194</v>
      </c>
      <c r="E893" s="15" t="s">
        <v>2549</v>
      </c>
      <c r="F893" s="2">
        <f t="shared" si="21"/>
        <v>26</v>
      </c>
      <c r="G893" s="2" t="s">
        <v>3077</v>
      </c>
      <c r="H893" s="25">
        <v>82800</v>
      </c>
      <c r="I893" s="19" t="s">
        <v>10</v>
      </c>
      <c r="J893" s="20"/>
      <c r="K893" s="20">
        <v>23</v>
      </c>
      <c r="L893" s="3"/>
    </row>
    <row r="894" spans="1:12" ht="38.25">
      <c r="A894" s="13" t="s">
        <v>893</v>
      </c>
      <c r="B894" s="13">
        <v>1191</v>
      </c>
      <c r="C894" s="19" t="s">
        <v>1195</v>
      </c>
      <c r="D894" s="23" t="s">
        <v>1194</v>
      </c>
      <c r="E894" s="15" t="s">
        <v>2957</v>
      </c>
      <c r="F894" s="2">
        <f>FIND("impegno",E894,1)</f>
        <v>20</v>
      </c>
      <c r="G894" s="2" t="s">
        <v>3076</v>
      </c>
      <c r="H894" s="25">
        <v>300000</v>
      </c>
      <c r="I894" s="19" t="s">
        <v>10</v>
      </c>
      <c r="J894" s="20"/>
      <c r="K894" s="20" t="s">
        <v>3801</v>
      </c>
      <c r="L894" s="3"/>
    </row>
    <row r="895" spans="1:12" ht="76.5">
      <c r="A895" s="13" t="s">
        <v>893</v>
      </c>
      <c r="B895" s="13">
        <v>1192</v>
      </c>
      <c r="C895" s="19" t="s">
        <v>1196</v>
      </c>
      <c r="D895" s="23" t="s">
        <v>1194</v>
      </c>
      <c r="E895" s="15" t="s">
        <v>2550</v>
      </c>
      <c r="F895" s="2">
        <f t="shared" si="21"/>
        <v>148</v>
      </c>
      <c r="G895" s="2" t="s">
        <v>3077</v>
      </c>
      <c r="H895" s="25">
        <v>14013.27</v>
      </c>
      <c r="I895" s="19" t="s">
        <v>10</v>
      </c>
      <c r="J895" s="20"/>
      <c r="K895" s="20">
        <v>23</v>
      </c>
      <c r="L895" s="3"/>
    </row>
    <row r="896" spans="1:12" ht="38.25">
      <c r="A896" s="13" t="s">
        <v>877</v>
      </c>
      <c r="B896" s="13">
        <v>1193</v>
      </c>
      <c r="C896" s="19" t="s">
        <v>1198</v>
      </c>
      <c r="D896" s="23" t="s">
        <v>1194</v>
      </c>
      <c r="E896" s="13" t="s">
        <v>2552</v>
      </c>
      <c r="F896" s="2">
        <f t="shared" si="21"/>
        <v>23</v>
      </c>
      <c r="G896" s="2" t="s">
        <v>3077</v>
      </c>
      <c r="H896" s="25">
        <v>220800</v>
      </c>
      <c r="I896" s="19" t="s">
        <v>10</v>
      </c>
      <c r="J896" s="20" t="s">
        <v>27</v>
      </c>
      <c r="K896" s="20">
        <v>23</v>
      </c>
      <c r="L896" s="3"/>
    </row>
    <row r="897" spans="1:12" ht="63.75">
      <c r="A897" s="13" t="s">
        <v>877</v>
      </c>
      <c r="B897" s="13">
        <v>1194</v>
      </c>
      <c r="C897" s="19" t="s">
        <v>1199</v>
      </c>
      <c r="D897" s="23" t="s">
        <v>1194</v>
      </c>
      <c r="E897" s="15" t="s">
        <v>2553</v>
      </c>
      <c r="F897" s="2">
        <f t="shared" si="21"/>
        <v>115</v>
      </c>
      <c r="G897" s="2" t="s">
        <v>3077</v>
      </c>
      <c r="H897" s="25">
        <v>0</v>
      </c>
      <c r="I897" s="19" t="s">
        <v>10</v>
      </c>
      <c r="J897" s="20" t="s">
        <v>27</v>
      </c>
      <c r="K897" s="20">
        <v>23</v>
      </c>
      <c r="L897" s="3"/>
    </row>
    <row r="898" spans="1:12" ht="38.25">
      <c r="A898" s="13" t="s">
        <v>877</v>
      </c>
      <c r="B898" s="13">
        <v>1195</v>
      </c>
      <c r="C898" s="19" t="s">
        <v>1200</v>
      </c>
      <c r="D898" s="23" t="s">
        <v>1194</v>
      </c>
      <c r="E898" s="13" t="s">
        <v>2554</v>
      </c>
      <c r="F898" s="2">
        <f t="shared" si="21"/>
        <v>13</v>
      </c>
      <c r="G898" s="2" t="s">
        <v>3077</v>
      </c>
      <c r="H898" s="25">
        <v>50000</v>
      </c>
      <c r="I898" s="19" t="s">
        <v>10</v>
      </c>
      <c r="J898" s="20" t="s">
        <v>27</v>
      </c>
      <c r="K898" s="20">
        <v>23</v>
      </c>
      <c r="L898" s="3"/>
    </row>
    <row r="899" spans="1:12" ht="38.25">
      <c r="A899" s="13" t="s">
        <v>877</v>
      </c>
      <c r="B899" s="13">
        <v>1196</v>
      </c>
      <c r="C899" s="19" t="s">
        <v>1201</v>
      </c>
      <c r="D899" s="23" t="s">
        <v>1194</v>
      </c>
      <c r="E899" s="15" t="s">
        <v>2555</v>
      </c>
      <c r="F899" s="2">
        <f t="shared" si="21"/>
        <v>13</v>
      </c>
      <c r="G899" s="2" t="s">
        <v>3077</v>
      </c>
      <c r="H899" s="25">
        <v>0</v>
      </c>
      <c r="I899" s="19" t="s">
        <v>10</v>
      </c>
      <c r="J899" s="20" t="s">
        <v>27</v>
      </c>
      <c r="K899" s="20">
        <v>23</v>
      </c>
      <c r="L899" s="3"/>
    </row>
    <row r="900" spans="1:12" ht="38.25">
      <c r="A900" s="13" t="s">
        <v>877</v>
      </c>
      <c r="B900" s="13">
        <v>1197</v>
      </c>
      <c r="C900" s="19" t="s">
        <v>1202</v>
      </c>
      <c r="D900" s="23" t="s">
        <v>1194</v>
      </c>
      <c r="E900" s="15" t="s">
        <v>2556</v>
      </c>
      <c r="F900" s="2">
        <f t="shared" si="21"/>
        <v>13</v>
      </c>
      <c r="G900" s="2" t="s">
        <v>3077</v>
      </c>
      <c r="H900" s="25">
        <v>75000</v>
      </c>
      <c r="I900" s="19" t="s">
        <v>10</v>
      </c>
      <c r="J900" s="20" t="s">
        <v>27</v>
      </c>
      <c r="K900" s="20">
        <v>23</v>
      </c>
      <c r="L900" s="3"/>
    </row>
    <row r="901" spans="1:12" ht="38.25">
      <c r="A901" s="13" t="s">
        <v>877</v>
      </c>
      <c r="B901" s="13">
        <v>1198</v>
      </c>
      <c r="C901" s="19" t="s">
        <v>1203</v>
      </c>
      <c r="D901" s="23" t="s">
        <v>1204</v>
      </c>
      <c r="E901" s="13" t="s">
        <v>2557</v>
      </c>
      <c r="F901" s="2">
        <f t="shared" si="21"/>
        <v>21</v>
      </c>
      <c r="G901" s="2" t="s">
        <v>3077</v>
      </c>
      <c r="H901" s="25">
        <v>36092</v>
      </c>
      <c r="I901" s="19" t="s">
        <v>10</v>
      </c>
      <c r="J901" s="20" t="s">
        <v>86</v>
      </c>
      <c r="K901" s="20">
        <v>23</v>
      </c>
      <c r="L901" s="3"/>
    </row>
    <row r="902" spans="1:12" ht="38.25">
      <c r="A902" s="13" t="s">
        <v>877</v>
      </c>
      <c r="B902" s="13">
        <v>1199</v>
      </c>
      <c r="C902" s="19" t="s">
        <v>1205</v>
      </c>
      <c r="D902" s="23" t="s">
        <v>1204</v>
      </c>
      <c r="E902" s="13" t="s">
        <v>2558</v>
      </c>
      <c r="F902" s="2">
        <f t="shared" si="21"/>
        <v>21</v>
      </c>
      <c r="G902" s="2" t="s">
        <v>3077</v>
      </c>
      <c r="H902" s="25">
        <v>26621</v>
      </c>
      <c r="I902" s="19" t="s">
        <v>10</v>
      </c>
      <c r="J902" s="20" t="s">
        <v>86</v>
      </c>
      <c r="K902" s="20">
        <v>23</v>
      </c>
      <c r="L902" s="3"/>
    </row>
    <row r="903" spans="1:12" ht="38.25">
      <c r="A903" s="13" t="s">
        <v>877</v>
      </c>
      <c r="B903" s="13">
        <v>1200</v>
      </c>
      <c r="C903" s="19" t="s">
        <v>1206</v>
      </c>
      <c r="D903" s="23" t="s">
        <v>1204</v>
      </c>
      <c r="E903" s="13" t="s">
        <v>2559</v>
      </c>
      <c r="F903" s="2">
        <f t="shared" si="21"/>
        <v>21</v>
      </c>
      <c r="G903" s="2" t="s">
        <v>3077</v>
      </c>
      <c r="H903" s="25">
        <v>56652.4</v>
      </c>
      <c r="I903" s="19" t="s">
        <v>10</v>
      </c>
      <c r="J903" s="20" t="s">
        <v>86</v>
      </c>
      <c r="K903" s="20">
        <v>23</v>
      </c>
      <c r="L903" s="3"/>
    </row>
    <row r="904" spans="1:12" ht="38.25">
      <c r="A904" s="13" t="s">
        <v>877</v>
      </c>
      <c r="B904" s="13">
        <v>1201</v>
      </c>
      <c r="C904" s="19" t="s">
        <v>1207</v>
      </c>
      <c r="D904" s="23" t="s">
        <v>1204</v>
      </c>
      <c r="E904" s="13" t="s">
        <v>2560</v>
      </c>
      <c r="F904" s="2">
        <f t="shared" si="21"/>
        <v>21</v>
      </c>
      <c r="G904" s="2" t="s">
        <v>3077</v>
      </c>
      <c r="H904" s="25">
        <v>14000</v>
      </c>
      <c r="I904" s="19" t="s">
        <v>10</v>
      </c>
      <c r="J904" s="20" t="s">
        <v>86</v>
      </c>
      <c r="K904" s="20">
        <v>23</v>
      </c>
      <c r="L904" s="3"/>
    </row>
    <row r="905" spans="1:12" ht="38.25">
      <c r="A905" s="13" t="s">
        <v>877</v>
      </c>
      <c r="B905" s="13">
        <v>1202</v>
      </c>
      <c r="C905" s="19" t="s">
        <v>1208</v>
      </c>
      <c r="D905" s="23" t="s">
        <v>1204</v>
      </c>
      <c r="E905" s="13" t="s">
        <v>2561</v>
      </c>
      <c r="F905" s="2">
        <f t="shared" si="21"/>
        <v>21</v>
      </c>
      <c r="G905" s="2" t="s">
        <v>3077</v>
      </c>
      <c r="H905" s="25">
        <v>13870.4</v>
      </c>
      <c r="I905" s="19" t="s">
        <v>10</v>
      </c>
      <c r="J905" s="20" t="s">
        <v>86</v>
      </c>
      <c r="K905" s="20">
        <v>23</v>
      </c>
      <c r="L905" s="3"/>
    </row>
    <row r="906" spans="1:12" ht="38.25">
      <c r="A906" s="13" t="s">
        <v>877</v>
      </c>
      <c r="B906" s="13">
        <v>1203</v>
      </c>
      <c r="C906" s="19" t="s">
        <v>1209</v>
      </c>
      <c r="D906" s="23" t="s">
        <v>1204</v>
      </c>
      <c r="E906" s="13" t="s">
        <v>2562</v>
      </c>
      <c r="F906" s="2">
        <f t="shared" si="21"/>
        <v>21</v>
      </c>
      <c r="G906" s="2" t="s">
        <v>3077</v>
      </c>
      <c r="H906" s="25">
        <v>14855.4</v>
      </c>
      <c r="I906" s="19" t="s">
        <v>10</v>
      </c>
      <c r="J906" s="20" t="s">
        <v>86</v>
      </c>
      <c r="K906" s="20">
        <v>23</v>
      </c>
      <c r="L906" s="3"/>
    </row>
    <row r="907" spans="1:12" ht="51">
      <c r="A907" s="13" t="s">
        <v>877</v>
      </c>
      <c r="B907" s="13">
        <v>1204</v>
      </c>
      <c r="C907" s="19" t="s">
        <v>1210</v>
      </c>
      <c r="D907" s="23" t="s">
        <v>1204</v>
      </c>
      <c r="E907" s="13" t="s">
        <v>2563</v>
      </c>
      <c r="F907" s="2">
        <f t="shared" si="21"/>
        <v>21</v>
      </c>
      <c r="G907" s="2" t="s">
        <v>3077</v>
      </c>
      <c r="H907" s="25">
        <v>14000</v>
      </c>
      <c r="I907" s="19" t="s">
        <v>10</v>
      </c>
      <c r="J907" s="20" t="s">
        <v>86</v>
      </c>
      <c r="K907" s="20">
        <v>23</v>
      </c>
      <c r="L907" s="3"/>
    </row>
    <row r="908" spans="1:12" ht="38.25">
      <c r="A908" s="13" t="s">
        <v>877</v>
      </c>
      <c r="B908" s="13">
        <v>1205</v>
      </c>
      <c r="C908" s="19" t="s">
        <v>1211</v>
      </c>
      <c r="D908" s="23" t="s">
        <v>1204</v>
      </c>
      <c r="E908" s="13" t="s">
        <v>2564</v>
      </c>
      <c r="F908" s="2">
        <f t="shared" si="21"/>
        <v>21</v>
      </c>
      <c r="G908" s="2" t="s">
        <v>3077</v>
      </c>
      <c r="H908" s="25">
        <v>23978.5</v>
      </c>
      <c r="I908" s="19" t="s">
        <v>10</v>
      </c>
      <c r="J908" s="20" t="s">
        <v>86</v>
      </c>
      <c r="K908" s="20">
        <v>23</v>
      </c>
      <c r="L908" s="3"/>
    </row>
    <row r="909" spans="1:12" ht="51">
      <c r="A909" s="13" t="s">
        <v>877</v>
      </c>
      <c r="B909" s="13">
        <v>1206</v>
      </c>
      <c r="C909" s="19" t="s">
        <v>1212</v>
      </c>
      <c r="D909" s="23" t="s">
        <v>1204</v>
      </c>
      <c r="E909" s="13" t="s">
        <v>2565</v>
      </c>
      <c r="F909" s="2">
        <f t="shared" si="21"/>
        <v>21</v>
      </c>
      <c r="G909" s="2" t="s">
        <v>3077</v>
      </c>
      <c r="H909" s="25">
        <v>181593</v>
      </c>
      <c r="I909" s="19" t="s">
        <v>10</v>
      </c>
      <c r="J909" s="20" t="s">
        <v>27</v>
      </c>
      <c r="K909" s="20">
        <v>23</v>
      </c>
      <c r="L909" s="3"/>
    </row>
    <row r="910" spans="1:12" ht="51">
      <c r="A910" s="13" t="s">
        <v>877</v>
      </c>
      <c r="B910" s="13">
        <v>1207</v>
      </c>
      <c r="C910" s="19" t="s">
        <v>1213</v>
      </c>
      <c r="D910" s="23" t="s">
        <v>1204</v>
      </c>
      <c r="E910" s="13" t="s">
        <v>2566</v>
      </c>
      <c r="F910" s="2">
        <f t="shared" si="21"/>
        <v>22</v>
      </c>
      <c r="G910" s="2" t="s">
        <v>3077</v>
      </c>
      <c r="H910" s="25">
        <v>963066.45</v>
      </c>
      <c r="I910" s="19" t="s">
        <v>10</v>
      </c>
      <c r="J910" s="20" t="s">
        <v>27</v>
      </c>
      <c r="K910" s="20">
        <v>23</v>
      </c>
      <c r="L910" s="3"/>
    </row>
    <row r="911" spans="1:12" ht="38.25">
      <c r="A911" s="13" t="s">
        <v>893</v>
      </c>
      <c r="B911" s="13">
        <v>1208</v>
      </c>
      <c r="C911" s="19" t="s">
        <v>1214</v>
      </c>
      <c r="D911" s="23" t="s">
        <v>1215</v>
      </c>
      <c r="E911" s="13" t="s">
        <v>2567</v>
      </c>
      <c r="F911" s="2">
        <f t="shared" si="21"/>
        <v>20</v>
      </c>
      <c r="G911" s="2" t="s">
        <v>3077</v>
      </c>
      <c r="H911" s="25">
        <v>72756.17</v>
      </c>
      <c r="I911" s="19" t="s">
        <v>10</v>
      </c>
      <c r="J911" s="20"/>
      <c r="K911" s="20">
        <v>23</v>
      </c>
      <c r="L911" s="3"/>
    </row>
    <row r="912" spans="1:12" ht="38.25">
      <c r="A912" s="13" t="s">
        <v>877</v>
      </c>
      <c r="B912" s="13">
        <v>1209</v>
      </c>
      <c r="C912" s="19" t="s">
        <v>1216</v>
      </c>
      <c r="D912" s="23" t="s">
        <v>1215</v>
      </c>
      <c r="E912" s="13" t="s">
        <v>2568</v>
      </c>
      <c r="F912" s="2">
        <f t="shared" si="21"/>
        <v>20</v>
      </c>
      <c r="G912" s="2" t="s">
        <v>3077</v>
      </c>
      <c r="H912" s="25">
        <v>25300.5</v>
      </c>
      <c r="I912" s="19" t="s">
        <v>10</v>
      </c>
      <c r="J912" s="20" t="s">
        <v>27</v>
      </c>
      <c r="K912" s="20">
        <v>23</v>
      </c>
      <c r="L912" s="3"/>
    </row>
    <row r="913" spans="1:12" ht="38.25">
      <c r="A913" s="13" t="s">
        <v>877</v>
      </c>
      <c r="B913" s="13">
        <v>1210</v>
      </c>
      <c r="C913" s="19" t="s">
        <v>1217</v>
      </c>
      <c r="D913" s="23" t="s">
        <v>1215</v>
      </c>
      <c r="E913" s="13" t="s">
        <v>2569</v>
      </c>
      <c r="F913" s="2">
        <f t="shared" si="21"/>
        <v>20</v>
      </c>
      <c r="G913" s="2" t="s">
        <v>3077</v>
      </c>
      <c r="H913" s="25">
        <v>5230.8</v>
      </c>
      <c r="I913" s="19" t="s">
        <v>10</v>
      </c>
      <c r="J913" s="20" t="s">
        <v>27</v>
      </c>
      <c r="K913" s="20">
        <v>23</v>
      </c>
      <c r="L913" s="3"/>
    </row>
    <row r="914" spans="1:12" ht="38.25">
      <c r="A914" s="13" t="s">
        <v>877</v>
      </c>
      <c r="B914" s="13">
        <v>1211</v>
      </c>
      <c r="C914" s="19" t="s">
        <v>1218</v>
      </c>
      <c r="D914" s="23" t="s">
        <v>1215</v>
      </c>
      <c r="E914" s="13" t="s">
        <v>2570</v>
      </c>
      <c r="F914" s="2">
        <f t="shared" si="21"/>
        <v>20</v>
      </c>
      <c r="G914" s="2" t="s">
        <v>3077</v>
      </c>
      <c r="H914" s="25">
        <v>17816</v>
      </c>
      <c r="I914" s="19" t="s">
        <v>10</v>
      </c>
      <c r="J914" s="20" t="s">
        <v>27</v>
      </c>
      <c r="K914" s="20">
        <v>23</v>
      </c>
      <c r="L914" s="3"/>
    </row>
    <row r="915" spans="1:12" ht="38.25">
      <c r="A915" s="13" t="s">
        <v>877</v>
      </c>
      <c r="B915" s="13">
        <v>1212</v>
      </c>
      <c r="C915" s="19" t="s">
        <v>1219</v>
      </c>
      <c r="D915" s="23" t="s">
        <v>1215</v>
      </c>
      <c r="E915" s="13" t="s">
        <v>2571</v>
      </c>
      <c r="F915" s="2">
        <f t="shared" si="21"/>
        <v>28</v>
      </c>
      <c r="G915" s="2" t="s">
        <v>3077</v>
      </c>
      <c r="H915" s="25">
        <v>16362.41</v>
      </c>
      <c r="I915" s="19" t="s">
        <v>10</v>
      </c>
      <c r="J915" s="20" t="s">
        <v>27</v>
      </c>
      <c r="K915" s="20">
        <v>23</v>
      </c>
      <c r="L915" s="3"/>
    </row>
    <row r="916" spans="1:12" ht="51">
      <c r="A916" s="13" t="s">
        <v>877</v>
      </c>
      <c r="B916" s="13">
        <v>1213</v>
      </c>
      <c r="C916" s="19" t="s">
        <v>1220</v>
      </c>
      <c r="D916" s="23" t="s">
        <v>1215</v>
      </c>
      <c r="E916" s="13" t="s">
        <v>2572</v>
      </c>
      <c r="F916" s="2">
        <f t="shared" si="21"/>
        <v>22</v>
      </c>
      <c r="G916" s="2" t="s">
        <v>3077</v>
      </c>
      <c r="H916" s="25">
        <v>32937.58</v>
      </c>
      <c r="I916" s="19" t="s">
        <v>10</v>
      </c>
      <c r="J916" s="20" t="s">
        <v>27</v>
      </c>
      <c r="K916" s="20">
        <v>23</v>
      </c>
      <c r="L916" s="3"/>
    </row>
    <row r="917" spans="1:12" ht="51">
      <c r="A917" s="13" t="s">
        <v>877</v>
      </c>
      <c r="B917" s="13">
        <v>1214</v>
      </c>
      <c r="C917" s="19" t="s">
        <v>1221</v>
      </c>
      <c r="D917" s="23" t="s">
        <v>1215</v>
      </c>
      <c r="E917" s="13" t="s">
        <v>2573</v>
      </c>
      <c r="F917" s="2">
        <f t="shared" si="21"/>
        <v>22</v>
      </c>
      <c r="G917" s="2" t="s">
        <v>3077</v>
      </c>
      <c r="H917" s="25">
        <v>65938.96</v>
      </c>
      <c r="I917" s="19" t="s">
        <v>10</v>
      </c>
      <c r="J917" s="20" t="s">
        <v>27</v>
      </c>
      <c r="K917" s="20">
        <v>23</v>
      </c>
      <c r="L917" s="3"/>
    </row>
    <row r="918" spans="1:12" ht="51">
      <c r="A918" s="13" t="s">
        <v>877</v>
      </c>
      <c r="B918" s="13">
        <v>1215</v>
      </c>
      <c r="C918" s="19" t="s">
        <v>1222</v>
      </c>
      <c r="D918" s="23" t="s">
        <v>1215</v>
      </c>
      <c r="E918" s="13" t="s">
        <v>2574</v>
      </c>
      <c r="F918" s="2">
        <f t="shared" si="21"/>
        <v>22</v>
      </c>
      <c r="G918" s="2" t="s">
        <v>3077</v>
      </c>
      <c r="H918" s="25">
        <v>50559.55</v>
      </c>
      <c r="I918" s="19" t="s">
        <v>10</v>
      </c>
      <c r="J918" s="20" t="s">
        <v>27</v>
      </c>
      <c r="K918" s="20">
        <v>23</v>
      </c>
      <c r="L918" s="3"/>
    </row>
    <row r="919" spans="1:12" ht="51">
      <c r="A919" s="13" t="s">
        <v>877</v>
      </c>
      <c r="B919" s="13">
        <v>1216</v>
      </c>
      <c r="C919" s="19" t="s">
        <v>1223</v>
      </c>
      <c r="D919" s="23" t="s">
        <v>1215</v>
      </c>
      <c r="E919" s="13" t="s">
        <v>2575</v>
      </c>
      <c r="F919" s="2">
        <f t="shared" si="21"/>
        <v>21</v>
      </c>
      <c r="G919" s="2" t="s">
        <v>3077</v>
      </c>
      <c r="H919" s="25">
        <v>19070.65</v>
      </c>
      <c r="I919" s="19" t="s">
        <v>10</v>
      </c>
      <c r="J919" s="20" t="s">
        <v>27</v>
      </c>
      <c r="K919" s="20">
        <v>23</v>
      </c>
      <c r="L919" s="3"/>
    </row>
    <row r="920" spans="1:12" ht="38.25">
      <c r="A920" s="13" t="s">
        <v>877</v>
      </c>
      <c r="B920" s="13">
        <v>1217</v>
      </c>
      <c r="C920" s="19" t="s">
        <v>1224</v>
      </c>
      <c r="D920" s="23" t="s">
        <v>1225</v>
      </c>
      <c r="E920" s="13" t="s">
        <v>2576</v>
      </c>
      <c r="F920" s="2">
        <f t="shared" si="21"/>
        <v>20</v>
      </c>
      <c r="G920" s="2" t="s">
        <v>3077</v>
      </c>
      <c r="H920" s="25">
        <v>25988.9</v>
      </c>
      <c r="I920" s="19" t="s">
        <v>10</v>
      </c>
      <c r="J920" s="20" t="s">
        <v>86</v>
      </c>
      <c r="K920" s="20">
        <v>23</v>
      </c>
      <c r="L920" s="3"/>
    </row>
    <row r="921" spans="1:12" ht="38.25">
      <c r="A921" s="13" t="s">
        <v>877</v>
      </c>
      <c r="B921" s="13">
        <v>1218</v>
      </c>
      <c r="C921" s="19" t="s">
        <v>1226</v>
      </c>
      <c r="D921" s="23" t="s">
        <v>1225</v>
      </c>
      <c r="E921" s="13" t="s">
        <v>2577</v>
      </c>
      <c r="F921" s="2">
        <f t="shared" si="21"/>
        <v>22</v>
      </c>
      <c r="G921" s="2" t="s">
        <v>3077</v>
      </c>
      <c r="H921" s="25">
        <v>61402</v>
      </c>
      <c r="I921" s="19" t="s">
        <v>10</v>
      </c>
      <c r="J921" s="20" t="s">
        <v>27</v>
      </c>
      <c r="K921" s="20">
        <v>23</v>
      </c>
      <c r="L921" s="3"/>
    </row>
    <row r="922" spans="1:12" ht="38.25">
      <c r="A922" s="13" t="s">
        <v>877</v>
      </c>
      <c r="B922" s="13">
        <v>1219</v>
      </c>
      <c r="C922" s="19" t="s">
        <v>1227</v>
      </c>
      <c r="D922" s="23" t="s">
        <v>1225</v>
      </c>
      <c r="E922" s="13" t="s">
        <v>2578</v>
      </c>
      <c r="F922" s="2">
        <f t="shared" si="21"/>
        <v>22</v>
      </c>
      <c r="G922" s="2" t="s">
        <v>3077</v>
      </c>
      <c r="H922" s="25">
        <v>30204</v>
      </c>
      <c r="I922" s="19" t="s">
        <v>10</v>
      </c>
      <c r="J922" s="20" t="s">
        <v>27</v>
      </c>
      <c r="K922" s="20">
        <v>23</v>
      </c>
      <c r="L922" s="3"/>
    </row>
    <row r="923" spans="1:12" ht="38.25">
      <c r="A923" s="13" t="s">
        <v>877</v>
      </c>
      <c r="B923" s="13">
        <v>1220</v>
      </c>
      <c r="C923" s="19" t="s">
        <v>1228</v>
      </c>
      <c r="D923" s="23" t="s">
        <v>1225</v>
      </c>
      <c r="E923" s="13" t="s">
        <v>2579</v>
      </c>
      <c r="F923" s="2">
        <f t="shared" si="21"/>
        <v>30</v>
      </c>
      <c r="G923" s="2" t="s">
        <v>3077</v>
      </c>
      <c r="H923" s="25">
        <v>33487.1</v>
      </c>
      <c r="I923" s="19" t="s">
        <v>10</v>
      </c>
      <c r="J923" s="20" t="s">
        <v>27</v>
      </c>
      <c r="K923" s="20">
        <v>23</v>
      </c>
      <c r="L923" s="3"/>
    </row>
    <row r="924" spans="1:12" ht="51">
      <c r="A924" s="13" t="s">
        <v>877</v>
      </c>
      <c r="B924" s="13" t="e">
        <v>#N/A</v>
      </c>
      <c r="C924" s="19" t="s">
        <v>1229</v>
      </c>
      <c r="D924" s="23" t="s">
        <v>1225</v>
      </c>
      <c r="E924" s="13" t="s">
        <v>2580</v>
      </c>
      <c r="F924" s="2">
        <f t="shared" si="21"/>
        <v>22</v>
      </c>
      <c r="G924" s="2" t="s">
        <v>3077</v>
      </c>
      <c r="H924" s="25">
        <v>0</v>
      </c>
      <c r="I924" s="19" t="s">
        <v>10</v>
      </c>
      <c r="J924" s="20" t="s">
        <v>27</v>
      </c>
      <c r="K924" s="20">
        <v>23</v>
      </c>
      <c r="L924" s="3"/>
    </row>
    <row r="925" spans="1:12" ht="38.25">
      <c r="A925" s="13" t="s">
        <v>877</v>
      </c>
      <c r="B925" s="13">
        <v>1222</v>
      </c>
      <c r="C925" s="19" t="s">
        <v>1230</v>
      </c>
      <c r="D925" s="23" t="s">
        <v>1225</v>
      </c>
      <c r="E925" s="13" t="s">
        <v>2581</v>
      </c>
      <c r="F925" s="2">
        <f t="shared" si="21"/>
        <v>22</v>
      </c>
      <c r="G925" s="2" t="s">
        <v>3077</v>
      </c>
      <c r="H925" s="25">
        <v>7545.6</v>
      </c>
      <c r="I925" s="19" t="s">
        <v>10</v>
      </c>
      <c r="J925" s="20" t="s">
        <v>27</v>
      </c>
      <c r="K925" s="20">
        <v>23</v>
      </c>
      <c r="L925" s="3"/>
    </row>
    <row r="926" spans="1:12" ht="51">
      <c r="A926" s="13" t="s">
        <v>893</v>
      </c>
      <c r="B926" s="13">
        <v>1223</v>
      </c>
      <c r="C926" s="19" t="s">
        <v>1233</v>
      </c>
      <c r="D926" s="23" t="s">
        <v>1232</v>
      </c>
      <c r="E926" s="13" t="s">
        <v>1234</v>
      </c>
      <c r="F926" s="2" t="e">
        <f>FIND("impegno",E926,1)</f>
        <v>#VALUE!</v>
      </c>
      <c r="G926" s="2" t="e">
        <v>#NAME?</v>
      </c>
      <c r="H926" s="25" t="s">
        <v>3611</v>
      </c>
      <c r="I926" s="19" t="s">
        <v>10</v>
      </c>
      <c r="J926" s="20"/>
      <c r="K926" s="20">
        <v>23</v>
      </c>
      <c r="L926" s="3"/>
    </row>
    <row r="927" spans="1:12" ht="51">
      <c r="A927" s="13" t="s">
        <v>1121</v>
      </c>
      <c r="B927" s="13">
        <v>1224</v>
      </c>
      <c r="C927" s="19" t="s">
        <v>1231</v>
      </c>
      <c r="D927" s="23" t="s">
        <v>1232</v>
      </c>
      <c r="E927" s="13" t="s">
        <v>2582</v>
      </c>
      <c r="F927" s="2">
        <f t="shared" si="21"/>
        <v>22</v>
      </c>
      <c r="G927" s="2" t="s">
        <v>3077</v>
      </c>
      <c r="H927" s="25">
        <v>90000</v>
      </c>
      <c r="I927" s="19" t="s">
        <v>10</v>
      </c>
      <c r="J927" s="20"/>
      <c r="K927" s="20">
        <v>23</v>
      </c>
      <c r="L927" s="3"/>
    </row>
    <row r="928" spans="1:12" ht="76.5">
      <c r="A928" s="13" t="s">
        <v>893</v>
      </c>
      <c r="B928" s="13">
        <v>1225</v>
      </c>
      <c r="C928" s="19" t="s">
        <v>1235</v>
      </c>
      <c r="D928" s="23" t="s">
        <v>1236</v>
      </c>
      <c r="E928" s="13" t="s">
        <v>2583</v>
      </c>
      <c r="F928" s="2">
        <f aca="true" t="shared" si="23" ref="F928:F990">FIND("liquidazione",E928,1)</f>
        <v>147</v>
      </c>
      <c r="G928" s="2" t="s">
        <v>3077</v>
      </c>
      <c r="H928" s="25">
        <v>31430.61</v>
      </c>
      <c r="I928" s="19" t="s">
        <v>10</v>
      </c>
      <c r="J928" s="20"/>
      <c r="K928" s="20">
        <v>23</v>
      </c>
      <c r="L928" s="3"/>
    </row>
    <row r="929" spans="1:12" ht="76.5">
      <c r="A929" s="13" t="s">
        <v>877</v>
      </c>
      <c r="B929" s="13">
        <v>1226</v>
      </c>
      <c r="C929" s="19" t="s">
        <v>1237</v>
      </c>
      <c r="D929" s="23" t="s">
        <v>1238</v>
      </c>
      <c r="E929" s="13" t="s">
        <v>2584</v>
      </c>
      <c r="F929" s="2">
        <f t="shared" si="23"/>
        <v>172</v>
      </c>
      <c r="G929" s="2" t="s">
        <v>3077</v>
      </c>
      <c r="H929" s="25" t="s">
        <v>3546</v>
      </c>
      <c r="I929" s="19" t="s">
        <v>10</v>
      </c>
      <c r="J929" s="20" t="s">
        <v>98</v>
      </c>
      <c r="K929" s="20">
        <v>23</v>
      </c>
      <c r="L929" s="3"/>
    </row>
    <row r="930" spans="1:12" ht="51">
      <c r="A930" s="13" t="s">
        <v>11</v>
      </c>
      <c r="B930" s="13">
        <v>1227</v>
      </c>
      <c r="C930" s="19" t="s">
        <v>1239</v>
      </c>
      <c r="D930" s="23" t="s">
        <v>1240</v>
      </c>
      <c r="E930" s="15" t="s">
        <v>2958</v>
      </c>
      <c r="F930" s="2">
        <f aca="true" t="shared" si="24" ref="F930:F940">FIND("impegno",E930,1)</f>
        <v>94</v>
      </c>
      <c r="G930" s="2" t="s">
        <v>3076</v>
      </c>
      <c r="H930" s="25">
        <v>97982</v>
      </c>
      <c r="I930" s="19" t="s">
        <v>10</v>
      </c>
      <c r="J930" s="20"/>
      <c r="K930" s="20" t="s">
        <v>3801</v>
      </c>
      <c r="L930" s="3"/>
    </row>
    <row r="931" spans="1:12" ht="63.75">
      <c r="A931" s="13" t="s">
        <v>11</v>
      </c>
      <c r="B931" s="13">
        <v>1228</v>
      </c>
      <c r="C931" s="19" t="s">
        <v>1241</v>
      </c>
      <c r="D931" s="23" t="s">
        <v>1240</v>
      </c>
      <c r="E931" s="15" t="s">
        <v>2959</v>
      </c>
      <c r="F931" s="2">
        <f t="shared" si="24"/>
        <v>94</v>
      </c>
      <c r="G931" s="2" t="s">
        <v>3076</v>
      </c>
      <c r="H931" s="25">
        <v>98000</v>
      </c>
      <c r="I931" s="19" t="s">
        <v>10</v>
      </c>
      <c r="J931" s="20"/>
      <c r="K931" s="20" t="s">
        <v>3801</v>
      </c>
      <c r="L931" s="3"/>
    </row>
    <row r="932" spans="1:12" ht="51">
      <c r="A932" s="13" t="s">
        <v>11</v>
      </c>
      <c r="B932" s="13">
        <v>1229</v>
      </c>
      <c r="C932" s="19" t="s">
        <v>1242</v>
      </c>
      <c r="D932" s="23" t="s">
        <v>1240</v>
      </c>
      <c r="E932" s="15" t="s">
        <v>2960</v>
      </c>
      <c r="F932" s="2">
        <f t="shared" si="24"/>
        <v>94</v>
      </c>
      <c r="G932" s="2" t="s">
        <v>3076</v>
      </c>
      <c r="H932" s="25">
        <v>100000</v>
      </c>
      <c r="I932" s="19" t="s">
        <v>10</v>
      </c>
      <c r="J932" s="20"/>
      <c r="K932" s="20" t="s">
        <v>3801</v>
      </c>
      <c r="L932" s="3"/>
    </row>
    <row r="933" spans="1:12" ht="51">
      <c r="A933" s="13" t="s">
        <v>11</v>
      </c>
      <c r="B933" s="13">
        <v>1230</v>
      </c>
      <c r="C933" s="19" t="s">
        <v>1243</v>
      </c>
      <c r="D933" s="23" t="s">
        <v>1240</v>
      </c>
      <c r="E933" s="15" t="s">
        <v>2961</v>
      </c>
      <c r="F933" s="2">
        <f t="shared" si="24"/>
        <v>94</v>
      </c>
      <c r="G933" s="2" t="s">
        <v>3076</v>
      </c>
      <c r="H933" s="25">
        <v>92000</v>
      </c>
      <c r="I933" s="19" t="s">
        <v>10</v>
      </c>
      <c r="J933" s="20"/>
      <c r="K933" s="20" t="s">
        <v>3801</v>
      </c>
      <c r="L933" s="3"/>
    </row>
    <row r="934" spans="1:12" ht="51">
      <c r="A934" s="13" t="s">
        <v>11</v>
      </c>
      <c r="B934" s="13">
        <v>1231</v>
      </c>
      <c r="C934" s="19" t="s">
        <v>1244</v>
      </c>
      <c r="D934" s="23" t="s">
        <v>1240</v>
      </c>
      <c r="E934" s="15" t="s">
        <v>2962</v>
      </c>
      <c r="F934" s="2">
        <f t="shared" si="24"/>
        <v>94</v>
      </c>
      <c r="G934" s="2" t="s">
        <v>3076</v>
      </c>
      <c r="H934" s="25">
        <v>72542.77</v>
      </c>
      <c r="I934" s="19" t="s">
        <v>10</v>
      </c>
      <c r="J934" s="20"/>
      <c r="K934" s="20" t="s">
        <v>3801</v>
      </c>
      <c r="L934" s="3"/>
    </row>
    <row r="935" spans="1:12" ht="51">
      <c r="A935" s="13" t="s">
        <v>11</v>
      </c>
      <c r="B935" s="13">
        <v>1232</v>
      </c>
      <c r="C935" s="19" t="s">
        <v>1245</v>
      </c>
      <c r="D935" s="23" t="s">
        <v>1240</v>
      </c>
      <c r="E935" s="15" t="s">
        <v>2963</v>
      </c>
      <c r="F935" s="2">
        <f t="shared" si="24"/>
        <v>94</v>
      </c>
      <c r="G935" s="2" t="s">
        <v>3076</v>
      </c>
      <c r="H935" s="25">
        <v>99950.8</v>
      </c>
      <c r="I935" s="19" t="s">
        <v>10</v>
      </c>
      <c r="J935" s="20"/>
      <c r="K935" s="20" t="s">
        <v>3801</v>
      </c>
      <c r="L935" s="3"/>
    </row>
    <row r="936" spans="1:12" ht="51">
      <c r="A936" s="13" t="s">
        <v>11</v>
      </c>
      <c r="B936" s="13">
        <v>1233</v>
      </c>
      <c r="C936" s="19" t="s">
        <v>1246</v>
      </c>
      <c r="D936" s="23" t="s">
        <v>1240</v>
      </c>
      <c r="E936" s="15" t="s">
        <v>2964</v>
      </c>
      <c r="F936" s="2">
        <f t="shared" si="24"/>
        <v>94</v>
      </c>
      <c r="G936" s="2" t="s">
        <v>3076</v>
      </c>
      <c r="H936" s="25">
        <v>93000</v>
      </c>
      <c r="I936" s="19" t="s">
        <v>10</v>
      </c>
      <c r="J936" s="20"/>
      <c r="K936" s="20" t="s">
        <v>3801</v>
      </c>
      <c r="L936" s="3"/>
    </row>
    <row r="937" spans="1:12" ht="51">
      <c r="A937" s="13" t="s">
        <v>11</v>
      </c>
      <c r="B937" s="13">
        <v>1234</v>
      </c>
      <c r="C937" s="19" t="s">
        <v>1247</v>
      </c>
      <c r="D937" s="23" t="s">
        <v>1240</v>
      </c>
      <c r="E937" s="15" t="s">
        <v>2965</v>
      </c>
      <c r="F937" s="2">
        <f t="shared" si="24"/>
        <v>94</v>
      </c>
      <c r="G937" s="2" t="s">
        <v>3076</v>
      </c>
      <c r="H937" s="25">
        <v>100000</v>
      </c>
      <c r="I937" s="19" t="s">
        <v>10</v>
      </c>
      <c r="J937" s="20"/>
      <c r="K937" s="20" t="s">
        <v>3801</v>
      </c>
      <c r="L937" s="3"/>
    </row>
    <row r="938" spans="1:12" ht="51">
      <c r="A938" s="13" t="s">
        <v>11</v>
      </c>
      <c r="B938" s="13">
        <v>1235</v>
      </c>
      <c r="C938" s="19" t="s">
        <v>1248</v>
      </c>
      <c r="D938" s="23" t="s">
        <v>1240</v>
      </c>
      <c r="E938" s="15" t="s">
        <v>2966</v>
      </c>
      <c r="F938" s="2">
        <f t="shared" si="24"/>
        <v>94</v>
      </c>
      <c r="G938" s="2" t="s">
        <v>3076</v>
      </c>
      <c r="H938" s="25">
        <v>100000</v>
      </c>
      <c r="I938" s="19" t="s">
        <v>10</v>
      </c>
      <c r="J938" s="20"/>
      <c r="K938" s="20" t="s">
        <v>3801</v>
      </c>
      <c r="L938" s="3"/>
    </row>
    <row r="939" spans="1:12" ht="51">
      <c r="A939" s="13" t="s">
        <v>11</v>
      </c>
      <c r="B939" s="13">
        <v>1236</v>
      </c>
      <c r="C939" s="19" t="s">
        <v>1249</v>
      </c>
      <c r="D939" s="23" t="s">
        <v>1240</v>
      </c>
      <c r="E939" s="15" t="s">
        <v>2967</v>
      </c>
      <c r="F939" s="2">
        <f t="shared" si="24"/>
        <v>94</v>
      </c>
      <c r="G939" s="2" t="s">
        <v>3076</v>
      </c>
      <c r="H939" s="25">
        <v>60431.06</v>
      </c>
      <c r="I939" s="19" t="s">
        <v>10</v>
      </c>
      <c r="J939" s="20"/>
      <c r="K939" s="20" t="s">
        <v>3801</v>
      </c>
      <c r="L939" s="3"/>
    </row>
    <row r="940" spans="1:12" ht="63.75">
      <c r="A940" s="13" t="s">
        <v>11</v>
      </c>
      <c r="B940" s="13">
        <v>1237</v>
      </c>
      <c r="C940" s="19" t="s">
        <v>1250</v>
      </c>
      <c r="D940" s="23" t="s">
        <v>1240</v>
      </c>
      <c r="E940" s="15" t="s">
        <v>2968</v>
      </c>
      <c r="F940" s="2">
        <f t="shared" si="24"/>
        <v>94</v>
      </c>
      <c r="G940" s="2" t="s">
        <v>3076</v>
      </c>
      <c r="H940" s="25">
        <v>9693.47</v>
      </c>
      <c r="I940" s="19" t="s">
        <v>10</v>
      </c>
      <c r="J940" s="20"/>
      <c r="K940" s="20" t="s">
        <v>3801</v>
      </c>
      <c r="L940" s="3"/>
    </row>
    <row r="941" spans="1:12" ht="102">
      <c r="A941" s="13" t="s">
        <v>877</v>
      </c>
      <c r="B941" s="13">
        <v>1238</v>
      </c>
      <c r="C941" s="19" t="s">
        <v>1257</v>
      </c>
      <c r="D941" s="23" t="s">
        <v>1252</v>
      </c>
      <c r="E941" s="13" t="s">
        <v>2586</v>
      </c>
      <c r="F941" s="2">
        <f t="shared" si="23"/>
        <v>140</v>
      </c>
      <c r="G941" s="2" t="s">
        <v>3077</v>
      </c>
      <c r="H941" s="25" t="s">
        <v>3101</v>
      </c>
      <c r="I941" s="19" t="s">
        <v>10</v>
      </c>
      <c r="J941" s="20"/>
      <c r="K941" s="20">
        <v>23</v>
      </c>
      <c r="L941" s="3"/>
    </row>
    <row r="942" spans="1:12" ht="89.25">
      <c r="A942" s="13" t="s">
        <v>877</v>
      </c>
      <c r="B942" s="13">
        <v>1239</v>
      </c>
      <c r="C942" s="19" t="s">
        <v>1258</v>
      </c>
      <c r="D942" s="23" t="s">
        <v>1252</v>
      </c>
      <c r="E942" s="13" t="s">
        <v>2587</v>
      </c>
      <c r="F942" s="2">
        <f t="shared" si="23"/>
        <v>249</v>
      </c>
      <c r="G942" s="2" t="s">
        <v>3077</v>
      </c>
      <c r="H942" s="25" t="s">
        <v>3613</v>
      </c>
      <c r="I942" s="19" t="s">
        <v>10</v>
      </c>
      <c r="J942" s="20" t="s">
        <v>27</v>
      </c>
      <c r="K942" s="20">
        <v>23</v>
      </c>
      <c r="L942" s="3"/>
    </row>
    <row r="943" spans="1:12" ht="89.25">
      <c r="A943" s="13" t="s">
        <v>877</v>
      </c>
      <c r="B943" s="13">
        <v>1240</v>
      </c>
      <c r="C943" s="19" t="s">
        <v>1259</v>
      </c>
      <c r="D943" s="23" t="s">
        <v>1252</v>
      </c>
      <c r="E943" s="13" t="s">
        <v>2588</v>
      </c>
      <c r="F943" s="2">
        <f t="shared" si="23"/>
        <v>282</v>
      </c>
      <c r="G943" s="2" t="s">
        <v>3077</v>
      </c>
      <c r="H943" s="25" t="s">
        <v>3614</v>
      </c>
      <c r="I943" s="19" t="s">
        <v>10</v>
      </c>
      <c r="J943" s="20" t="s">
        <v>27</v>
      </c>
      <c r="K943" s="20">
        <v>23</v>
      </c>
      <c r="L943" s="3"/>
    </row>
    <row r="944" spans="1:12" ht="38.25">
      <c r="A944" s="13" t="s">
        <v>893</v>
      </c>
      <c r="B944" s="13">
        <v>1241</v>
      </c>
      <c r="C944" s="19" t="s">
        <v>1256</v>
      </c>
      <c r="D944" s="23" t="s">
        <v>1252</v>
      </c>
      <c r="E944" s="15" t="s">
        <v>2585</v>
      </c>
      <c r="F944" s="2">
        <f t="shared" si="23"/>
        <v>27</v>
      </c>
      <c r="G944" s="2" t="s">
        <v>3077</v>
      </c>
      <c r="H944" s="25">
        <v>16808.41</v>
      </c>
      <c r="I944" s="19" t="s">
        <v>10</v>
      </c>
      <c r="J944" s="20"/>
      <c r="K944" s="20">
        <v>23</v>
      </c>
      <c r="L944" s="3"/>
    </row>
    <row r="945" spans="1:12" ht="51">
      <c r="A945" s="13" t="s">
        <v>877</v>
      </c>
      <c r="B945" s="13">
        <v>1242</v>
      </c>
      <c r="C945" s="19" t="s">
        <v>1260</v>
      </c>
      <c r="D945" s="23" t="s">
        <v>1252</v>
      </c>
      <c r="E945" s="13" t="s">
        <v>2589</v>
      </c>
      <c r="F945" s="2">
        <f t="shared" si="23"/>
        <v>61</v>
      </c>
      <c r="G945" s="2" t="s">
        <v>3077</v>
      </c>
      <c r="H945" s="25" t="s">
        <v>3615</v>
      </c>
      <c r="I945" s="19" t="s">
        <v>10</v>
      </c>
      <c r="J945" s="20"/>
      <c r="K945" s="20">
        <v>23</v>
      </c>
      <c r="L945" s="3"/>
    </row>
    <row r="946" spans="1:12" ht="51">
      <c r="A946" s="13" t="s">
        <v>877</v>
      </c>
      <c r="B946" s="13">
        <v>1243</v>
      </c>
      <c r="C946" s="19" t="s">
        <v>1261</v>
      </c>
      <c r="D946" s="23" t="s">
        <v>1252</v>
      </c>
      <c r="E946" s="13" t="s">
        <v>2590</v>
      </c>
      <c r="F946" s="2">
        <f t="shared" si="23"/>
        <v>51</v>
      </c>
      <c r="G946" s="2" t="s">
        <v>3077</v>
      </c>
      <c r="H946" s="25" t="s">
        <v>3616</v>
      </c>
      <c r="I946" s="19" t="s">
        <v>10</v>
      </c>
      <c r="J946" s="20"/>
      <c r="K946" s="20">
        <v>23</v>
      </c>
      <c r="L946" s="3"/>
    </row>
    <row r="947" spans="1:12" ht="140.25">
      <c r="A947" s="13" t="s">
        <v>13</v>
      </c>
      <c r="B947" s="13">
        <v>1245</v>
      </c>
      <c r="C947" s="19" t="s">
        <v>1251</v>
      </c>
      <c r="D947" s="23" t="s">
        <v>1252</v>
      </c>
      <c r="E947" s="13" t="s">
        <v>1253</v>
      </c>
      <c r="F947" s="2">
        <f t="shared" si="23"/>
        <v>105</v>
      </c>
      <c r="G947" s="2" t="s">
        <v>3077</v>
      </c>
      <c r="H947" s="25" t="s">
        <v>3612</v>
      </c>
      <c r="I947" s="19" t="s">
        <v>10</v>
      </c>
      <c r="J947" s="20"/>
      <c r="K947" s="20">
        <v>23</v>
      </c>
      <c r="L947" s="3"/>
    </row>
    <row r="948" spans="1:12" ht="89.25">
      <c r="A948" s="13" t="s">
        <v>877</v>
      </c>
      <c r="B948" s="13">
        <v>1246</v>
      </c>
      <c r="C948" s="19" t="s">
        <v>1262</v>
      </c>
      <c r="D948" s="23" t="s">
        <v>1252</v>
      </c>
      <c r="E948" s="13" t="s">
        <v>2591</v>
      </c>
      <c r="F948" s="2">
        <f t="shared" si="23"/>
        <v>259</v>
      </c>
      <c r="G948" s="2" t="s">
        <v>3077</v>
      </c>
      <c r="H948" s="25" t="s">
        <v>3364</v>
      </c>
      <c r="I948" s="19" t="s">
        <v>10</v>
      </c>
      <c r="J948" s="20" t="s">
        <v>27</v>
      </c>
      <c r="K948" s="20">
        <v>23</v>
      </c>
      <c r="L948" s="3"/>
    </row>
    <row r="949" spans="1:12" ht="153">
      <c r="A949" s="13" t="s">
        <v>13</v>
      </c>
      <c r="B949" s="13">
        <v>1247</v>
      </c>
      <c r="C949" s="19" t="s">
        <v>1254</v>
      </c>
      <c r="D949" s="23" t="s">
        <v>1252</v>
      </c>
      <c r="E949" s="13" t="s">
        <v>1255</v>
      </c>
      <c r="F949" s="2">
        <f t="shared" si="23"/>
        <v>105</v>
      </c>
      <c r="G949" s="2" t="s">
        <v>3077</v>
      </c>
      <c r="H949" s="25" t="s">
        <v>3138</v>
      </c>
      <c r="I949" s="19" t="s">
        <v>10</v>
      </c>
      <c r="J949" s="20"/>
      <c r="K949" s="20">
        <v>23</v>
      </c>
      <c r="L949" s="3"/>
    </row>
    <row r="950" spans="1:12" ht="63.75">
      <c r="A950" s="13" t="s">
        <v>877</v>
      </c>
      <c r="B950" s="13">
        <v>1248</v>
      </c>
      <c r="C950" s="19" t="s">
        <v>1263</v>
      </c>
      <c r="D950" s="23" t="s">
        <v>1252</v>
      </c>
      <c r="E950" s="13" t="s">
        <v>2592</v>
      </c>
      <c r="F950" s="2">
        <f t="shared" si="23"/>
        <v>23</v>
      </c>
      <c r="G950" s="2" t="s">
        <v>3077</v>
      </c>
      <c r="H950" s="25" t="s">
        <v>3617</v>
      </c>
      <c r="I950" s="19" t="s">
        <v>10</v>
      </c>
      <c r="J950" s="20" t="s">
        <v>27</v>
      </c>
      <c r="K950" s="20">
        <v>23</v>
      </c>
      <c r="L950" s="3"/>
    </row>
    <row r="951" spans="1:12" ht="51">
      <c r="A951" s="13" t="s">
        <v>877</v>
      </c>
      <c r="B951" s="13">
        <v>1251</v>
      </c>
      <c r="C951" s="19" t="s">
        <v>1266</v>
      </c>
      <c r="D951" s="23" t="s">
        <v>1265</v>
      </c>
      <c r="E951" s="13" t="s">
        <v>2593</v>
      </c>
      <c r="F951" s="2">
        <f t="shared" si="23"/>
        <v>21</v>
      </c>
      <c r="G951" s="2" t="s">
        <v>3077</v>
      </c>
      <c r="H951" s="25" t="s">
        <v>3619</v>
      </c>
      <c r="I951" s="19" t="s">
        <v>10</v>
      </c>
      <c r="J951" s="20" t="s">
        <v>86</v>
      </c>
      <c r="K951" s="20">
        <v>23</v>
      </c>
      <c r="L951" s="3"/>
    </row>
    <row r="952" spans="1:12" ht="127.5">
      <c r="A952" s="13" t="s">
        <v>877</v>
      </c>
      <c r="B952" s="13">
        <v>1252</v>
      </c>
      <c r="C952" s="19" t="s">
        <v>1267</v>
      </c>
      <c r="D952" s="23" t="s">
        <v>1265</v>
      </c>
      <c r="E952" s="13" t="s">
        <v>2594</v>
      </c>
      <c r="F952" s="2">
        <f t="shared" si="23"/>
        <v>140</v>
      </c>
      <c r="G952" s="2" t="s">
        <v>3077</v>
      </c>
      <c r="H952" s="25" t="s">
        <v>3620</v>
      </c>
      <c r="I952" s="19" t="s">
        <v>10</v>
      </c>
      <c r="J952" s="20"/>
      <c r="K952" s="20">
        <v>23</v>
      </c>
      <c r="L952" s="3"/>
    </row>
    <row r="953" spans="1:12" ht="102">
      <c r="A953" s="13" t="s">
        <v>877</v>
      </c>
      <c r="B953" s="13">
        <v>1253</v>
      </c>
      <c r="C953" s="19" t="s">
        <v>1268</v>
      </c>
      <c r="D953" s="23" t="s">
        <v>1265</v>
      </c>
      <c r="E953" s="13" t="s">
        <v>2595</v>
      </c>
      <c r="F953" s="2">
        <f t="shared" si="23"/>
        <v>140</v>
      </c>
      <c r="G953" s="2" t="s">
        <v>3077</v>
      </c>
      <c r="H953" s="25" t="s">
        <v>3089</v>
      </c>
      <c r="I953" s="19" t="s">
        <v>10</v>
      </c>
      <c r="J953" s="20"/>
      <c r="K953" s="20">
        <v>23</v>
      </c>
      <c r="L953" s="3"/>
    </row>
    <row r="954" spans="1:12" ht="51">
      <c r="A954" s="13" t="s">
        <v>893</v>
      </c>
      <c r="B954" s="13">
        <v>1254</v>
      </c>
      <c r="C954" s="19" t="s">
        <v>1264</v>
      </c>
      <c r="D954" s="23" t="s">
        <v>1265</v>
      </c>
      <c r="E954" s="13" t="s">
        <v>2969</v>
      </c>
      <c r="F954" s="2">
        <f t="shared" si="23"/>
        <v>1</v>
      </c>
      <c r="G954" s="2" t="s">
        <v>3077</v>
      </c>
      <c r="H954" s="25" t="s">
        <v>3618</v>
      </c>
      <c r="I954" s="19" t="s">
        <v>10</v>
      </c>
      <c r="J954" s="20"/>
      <c r="K954" s="20">
        <v>23</v>
      </c>
      <c r="L954" s="3"/>
    </row>
    <row r="955" spans="1:12" ht="51">
      <c r="A955" s="13" t="s">
        <v>877</v>
      </c>
      <c r="B955" s="13">
        <v>1256</v>
      </c>
      <c r="C955" s="19" t="s">
        <v>1272</v>
      </c>
      <c r="D955" s="23" t="s">
        <v>1269</v>
      </c>
      <c r="E955" s="13" t="s">
        <v>2596</v>
      </c>
      <c r="F955" s="2">
        <f t="shared" si="23"/>
        <v>21</v>
      </c>
      <c r="G955" s="2" t="s">
        <v>3077</v>
      </c>
      <c r="H955" s="25" t="s">
        <v>3621</v>
      </c>
      <c r="I955" s="19" t="s">
        <v>10</v>
      </c>
      <c r="J955" s="20" t="s">
        <v>86</v>
      </c>
      <c r="K955" s="20">
        <v>23</v>
      </c>
      <c r="L955" s="3"/>
    </row>
    <row r="956" spans="1:12" ht="76.5">
      <c r="A956" s="13" t="s">
        <v>13</v>
      </c>
      <c r="B956" s="13">
        <v>1257</v>
      </c>
      <c r="C956" s="19" t="s">
        <v>1270</v>
      </c>
      <c r="D956" s="23" t="s">
        <v>1269</v>
      </c>
      <c r="E956" s="15" t="s">
        <v>1271</v>
      </c>
      <c r="F956" s="2" t="e">
        <f>FIND("impegno",E956,1)</f>
        <v>#VALUE!</v>
      </c>
      <c r="G956" s="2"/>
      <c r="H956" s="25">
        <v>0</v>
      </c>
      <c r="I956" s="19" t="s">
        <v>10</v>
      </c>
      <c r="J956" s="20"/>
      <c r="K956" s="20" t="s">
        <v>12</v>
      </c>
      <c r="L956" s="3"/>
    </row>
    <row r="957" spans="1:12" ht="51">
      <c r="A957" s="13" t="s">
        <v>877</v>
      </c>
      <c r="B957" s="13">
        <v>1258</v>
      </c>
      <c r="C957" s="19" t="s">
        <v>1276</v>
      </c>
      <c r="D957" s="23" t="s">
        <v>1274</v>
      </c>
      <c r="E957" s="13" t="s">
        <v>2597</v>
      </c>
      <c r="F957" s="2">
        <f t="shared" si="23"/>
        <v>21</v>
      </c>
      <c r="G957" s="2" t="s">
        <v>3077</v>
      </c>
      <c r="H957" s="25" t="s">
        <v>3622</v>
      </c>
      <c r="I957" s="19" t="s">
        <v>10</v>
      </c>
      <c r="J957" s="20" t="s">
        <v>86</v>
      </c>
      <c r="K957" s="20">
        <v>23</v>
      </c>
      <c r="L957" s="3"/>
    </row>
    <row r="958" spans="1:12" ht="63.75">
      <c r="A958" s="13" t="s">
        <v>877</v>
      </c>
      <c r="B958" s="13">
        <v>1259</v>
      </c>
      <c r="C958" s="19" t="s">
        <v>1277</v>
      </c>
      <c r="D958" s="23" t="s">
        <v>1274</v>
      </c>
      <c r="E958" s="13" t="s">
        <v>2598</v>
      </c>
      <c r="F958" s="2">
        <f t="shared" si="23"/>
        <v>22</v>
      </c>
      <c r="G958" s="2" t="s">
        <v>3077</v>
      </c>
      <c r="H958" s="25" t="s">
        <v>3623</v>
      </c>
      <c r="I958" s="19" t="s">
        <v>10</v>
      </c>
      <c r="J958" s="20" t="s">
        <v>27</v>
      </c>
      <c r="K958" s="20">
        <v>23</v>
      </c>
      <c r="L958" s="3"/>
    </row>
    <row r="959" spans="1:12" ht="76.5">
      <c r="A959" s="13" t="s">
        <v>13</v>
      </c>
      <c r="B959" s="13">
        <v>1260</v>
      </c>
      <c r="C959" s="19" t="s">
        <v>1273</v>
      </c>
      <c r="D959" s="23" t="s">
        <v>1274</v>
      </c>
      <c r="E959" s="15" t="s">
        <v>1275</v>
      </c>
      <c r="F959" s="2" t="e">
        <f>FIND("impegno",E959,1)</f>
        <v>#VALUE!</v>
      </c>
      <c r="G959" s="2"/>
      <c r="H959" s="25">
        <v>0</v>
      </c>
      <c r="I959" s="19" t="s">
        <v>10</v>
      </c>
      <c r="J959" s="20"/>
      <c r="K959" s="20" t="s">
        <v>12</v>
      </c>
      <c r="L959" s="3"/>
    </row>
    <row r="960" spans="1:12" ht="51">
      <c r="A960" s="13" t="s">
        <v>877</v>
      </c>
      <c r="B960" s="13">
        <v>1261</v>
      </c>
      <c r="C960" s="19" t="s">
        <v>1278</v>
      </c>
      <c r="D960" s="23" t="s">
        <v>1279</v>
      </c>
      <c r="E960" s="13" t="s">
        <v>2599</v>
      </c>
      <c r="F960" s="2">
        <f t="shared" si="23"/>
        <v>21</v>
      </c>
      <c r="G960" s="2" t="s">
        <v>3077</v>
      </c>
      <c r="H960" s="25" t="s">
        <v>3624</v>
      </c>
      <c r="I960" s="19" t="s">
        <v>10</v>
      </c>
      <c r="J960" s="20" t="s">
        <v>86</v>
      </c>
      <c r="K960" s="20">
        <v>23</v>
      </c>
      <c r="L960" s="3"/>
    </row>
    <row r="961" spans="1:12" ht="51">
      <c r="A961" s="13" t="s">
        <v>877</v>
      </c>
      <c r="B961" s="13">
        <v>1262</v>
      </c>
      <c r="C961" s="19" t="s">
        <v>1280</v>
      </c>
      <c r="D961" s="23" t="s">
        <v>1279</v>
      </c>
      <c r="E961" s="13" t="s">
        <v>2600</v>
      </c>
      <c r="F961" s="2">
        <f t="shared" si="23"/>
        <v>21</v>
      </c>
      <c r="G961" s="2" t="s">
        <v>3077</v>
      </c>
      <c r="H961" s="25" t="s">
        <v>3625</v>
      </c>
      <c r="I961" s="19" t="s">
        <v>10</v>
      </c>
      <c r="J961" s="20" t="s">
        <v>86</v>
      </c>
      <c r="K961" s="20">
        <v>23</v>
      </c>
      <c r="L961" s="3"/>
    </row>
    <row r="962" spans="1:12" ht="114.75">
      <c r="A962" s="13" t="s">
        <v>877</v>
      </c>
      <c r="B962" s="13">
        <v>1265</v>
      </c>
      <c r="C962" s="19" t="s">
        <v>1283</v>
      </c>
      <c r="D962" s="23" t="s">
        <v>1282</v>
      </c>
      <c r="E962" s="13" t="s">
        <v>2970</v>
      </c>
      <c r="F962" s="2">
        <f>FIND("impegno",E962,1)</f>
        <v>341</v>
      </c>
      <c r="G962" s="2" t="e">
        <v>#NAME?</v>
      </c>
      <c r="H962" s="25" t="s">
        <v>3109</v>
      </c>
      <c r="I962" s="19" t="s">
        <v>10</v>
      </c>
      <c r="J962" s="20"/>
      <c r="K962" s="20" t="s">
        <v>3802</v>
      </c>
      <c r="L962" s="3"/>
    </row>
    <row r="963" spans="1:12" ht="63.75">
      <c r="A963" s="13" t="s">
        <v>1121</v>
      </c>
      <c r="B963" s="13">
        <v>1267</v>
      </c>
      <c r="C963" s="19" t="s">
        <v>1281</v>
      </c>
      <c r="D963" s="23" t="s">
        <v>1282</v>
      </c>
      <c r="E963" s="13" t="s">
        <v>2601</v>
      </c>
      <c r="F963" s="2">
        <f t="shared" si="23"/>
        <v>1</v>
      </c>
      <c r="G963" s="2" t="s">
        <v>3077</v>
      </c>
      <c r="H963" s="25" t="s">
        <v>3107</v>
      </c>
      <c r="I963" s="19" t="s">
        <v>10</v>
      </c>
      <c r="J963" s="20"/>
      <c r="K963" s="20">
        <v>23</v>
      </c>
      <c r="L963" s="3"/>
    </row>
    <row r="964" spans="1:12" ht="51">
      <c r="A964" s="13" t="s">
        <v>877</v>
      </c>
      <c r="B964" s="13">
        <v>1268</v>
      </c>
      <c r="C964" s="19" t="s">
        <v>1284</v>
      </c>
      <c r="D964" s="23" t="s">
        <v>1282</v>
      </c>
      <c r="E964" s="13" t="s">
        <v>2602</v>
      </c>
      <c r="F964" s="2">
        <f t="shared" si="23"/>
        <v>21</v>
      </c>
      <c r="G964" s="2" t="s">
        <v>3077</v>
      </c>
      <c r="H964" s="25" t="s">
        <v>3626</v>
      </c>
      <c r="I964" s="19" t="s">
        <v>10</v>
      </c>
      <c r="J964" s="20" t="s">
        <v>86</v>
      </c>
      <c r="K964" s="20">
        <v>23</v>
      </c>
      <c r="L964" s="3"/>
    </row>
    <row r="965" spans="1:12" ht="38.25">
      <c r="A965" s="13" t="s">
        <v>893</v>
      </c>
      <c r="B965" s="13">
        <v>1270</v>
      </c>
      <c r="C965" s="19" t="s">
        <v>1285</v>
      </c>
      <c r="D965" s="23" t="s">
        <v>1286</v>
      </c>
      <c r="E965" s="15" t="s">
        <v>2971</v>
      </c>
      <c r="F965" s="2">
        <f>FIND("impegno",E965,1)</f>
        <v>28</v>
      </c>
      <c r="G965" s="2" t="s">
        <v>3076</v>
      </c>
      <c r="H965" s="25">
        <v>50000</v>
      </c>
      <c r="I965" s="19" t="s">
        <v>10</v>
      </c>
      <c r="J965" s="20"/>
      <c r="K965" s="20" t="s">
        <v>3801</v>
      </c>
      <c r="L965" s="3"/>
    </row>
    <row r="966" spans="1:12" ht="51">
      <c r="A966" s="13" t="s">
        <v>877</v>
      </c>
      <c r="B966" s="13">
        <v>1271</v>
      </c>
      <c r="C966" s="19" t="s">
        <v>1292</v>
      </c>
      <c r="D966" s="23" t="s">
        <v>1288</v>
      </c>
      <c r="E966" s="13" t="s">
        <v>2605</v>
      </c>
      <c r="F966" s="2">
        <f t="shared" si="23"/>
        <v>21</v>
      </c>
      <c r="G966" s="2" t="s">
        <v>3077</v>
      </c>
      <c r="H966" s="25" t="s">
        <v>3628</v>
      </c>
      <c r="I966" s="19" t="s">
        <v>10</v>
      </c>
      <c r="J966" s="20" t="s">
        <v>86</v>
      </c>
      <c r="K966" s="20">
        <v>23</v>
      </c>
      <c r="L966" s="3"/>
    </row>
    <row r="967" spans="1:12" ht="51">
      <c r="A967" s="13" t="s">
        <v>877</v>
      </c>
      <c r="B967" s="13">
        <v>1272</v>
      </c>
      <c r="C967" s="19" t="s">
        <v>1293</v>
      </c>
      <c r="D967" s="23" t="s">
        <v>1288</v>
      </c>
      <c r="E967" s="13" t="s">
        <v>2606</v>
      </c>
      <c r="F967" s="2">
        <f t="shared" si="23"/>
        <v>21</v>
      </c>
      <c r="G967" s="2" t="s">
        <v>3077</v>
      </c>
      <c r="H967" s="25" t="s">
        <v>3629</v>
      </c>
      <c r="I967" s="19" t="s">
        <v>10</v>
      </c>
      <c r="J967" s="20" t="s">
        <v>86</v>
      </c>
      <c r="K967" s="20">
        <v>23</v>
      </c>
      <c r="L967" s="3"/>
    </row>
    <row r="968" spans="1:12" ht="51">
      <c r="A968" s="13" t="s">
        <v>1121</v>
      </c>
      <c r="B968" s="13">
        <v>1274</v>
      </c>
      <c r="C968" s="19" t="s">
        <v>1291</v>
      </c>
      <c r="D968" s="23" t="s">
        <v>1288</v>
      </c>
      <c r="E968" s="13" t="s">
        <v>2604</v>
      </c>
      <c r="F968" s="2">
        <f t="shared" si="23"/>
        <v>1</v>
      </c>
      <c r="G968" s="2" t="s">
        <v>3077</v>
      </c>
      <c r="H968" s="25" t="s">
        <v>3104</v>
      </c>
      <c r="I968" s="19" t="s">
        <v>10</v>
      </c>
      <c r="J968" s="20"/>
      <c r="K968" s="20">
        <v>23</v>
      </c>
      <c r="L968" s="3"/>
    </row>
    <row r="969" spans="1:12" ht="51">
      <c r="A969" s="13" t="s">
        <v>877</v>
      </c>
      <c r="B969" s="13">
        <v>1275</v>
      </c>
      <c r="C969" s="19" t="s">
        <v>1294</v>
      </c>
      <c r="D969" s="23" t="s">
        <v>1288</v>
      </c>
      <c r="E969" s="13" t="s">
        <v>2607</v>
      </c>
      <c r="F969" s="2">
        <f t="shared" si="23"/>
        <v>21</v>
      </c>
      <c r="G969" s="2" t="s">
        <v>3077</v>
      </c>
      <c r="H969" s="25" t="s">
        <v>3630</v>
      </c>
      <c r="I969" s="19" t="s">
        <v>10</v>
      </c>
      <c r="J969" s="20" t="s">
        <v>86</v>
      </c>
      <c r="K969" s="20">
        <v>23</v>
      </c>
      <c r="L969" s="3"/>
    </row>
    <row r="970" spans="1:12" ht="89.25">
      <c r="A970" s="13" t="s">
        <v>13</v>
      </c>
      <c r="B970" s="13">
        <v>1276</v>
      </c>
      <c r="C970" s="19" t="s">
        <v>1290</v>
      </c>
      <c r="D970" s="23" t="s">
        <v>1288</v>
      </c>
      <c r="E970" s="13" t="s">
        <v>2603</v>
      </c>
      <c r="F970" s="2">
        <f t="shared" si="23"/>
        <v>58</v>
      </c>
      <c r="G970" s="2" t="s">
        <v>3077</v>
      </c>
      <c r="H970" s="25" t="s">
        <v>3627</v>
      </c>
      <c r="I970" s="19" t="s">
        <v>10</v>
      </c>
      <c r="J970" s="20"/>
      <c r="K970" s="20">
        <v>23</v>
      </c>
      <c r="L970" s="3"/>
    </row>
    <row r="971" spans="1:12" ht="89.25">
      <c r="A971" s="13" t="s">
        <v>11</v>
      </c>
      <c r="B971" s="13" t="e">
        <v>#N/A</v>
      </c>
      <c r="C971" s="19" t="s">
        <v>1287</v>
      </c>
      <c r="D971" s="23" t="s">
        <v>1288</v>
      </c>
      <c r="E971" s="15" t="s">
        <v>1289</v>
      </c>
      <c r="F971" s="2" t="e">
        <f>FIND("impegno",E971,1)</f>
        <v>#VALUE!</v>
      </c>
      <c r="G971" s="2"/>
      <c r="H971" s="25">
        <v>0</v>
      </c>
      <c r="I971" s="19" t="s">
        <v>10</v>
      </c>
      <c r="J971" s="20"/>
      <c r="K971" s="20">
        <v>23</v>
      </c>
      <c r="L971" s="3"/>
    </row>
    <row r="972" spans="1:12" ht="38.25">
      <c r="A972" s="13" t="s">
        <v>877</v>
      </c>
      <c r="B972" s="13">
        <v>1278</v>
      </c>
      <c r="C972" s="19" t="s">
        <v>1295</v>
      </c>
      <c r="D972" s="23" t="s">
        <v>1296</v>
      </c>
      <c r="E972" s="13" t="s">
        <v>2608</v>
      </c>
      <c r="F972" s="2">
        <f t="shared" si="23"/>
        <v>21</v>
      </c>
      <c r="G972" s="2" t="s">
        <v>3077</v>
      </c>
      <c r="H972" s="25" t="s">
        <v>3631</v>
      </c>
      <c r="I972" s="19" t="s">
        <v>10</v>
      </c>
      <c r="J972" s="20" t="s">
        <v>86</v>
      </c>
      <c r="K972" s="20">
        <v>23</v>
      </c>
      <c r="L972" s="3"/>
    </row>
    <row r="973" spans="1:12" ht="51">
      <c r="A973" s="13" t="s">
        <v>877</v>
      </c>
      <c r="B973" s="13">
        <v>1279</v>
      </c>
      <c r="C973" s="19" t="s">
        <v>1297</v>
      </c>
      <c r="D973" s="23" t="s">
        <v>1296</v>
      </c>
      <c r="E973" s="13" t="s">
        <v>2609</v>
      </c>
      <c r="F973" s="2">
        <f t="shared" si="23"/>
        <v>21</v>
      </c>
      <c r="G973" s="2" t="s">
        <v>3077</v>
      </c>
      <c r="H973" s="25" t="s">
        <v>3632</v>
      </c>
      <c r="I973" s="19" t="s">
        <v>10</v>
      </c>
      <c r="J973" s="20" t="s">
        <v>86</v>
      </c>
      <c r="K973" s="20">
        <v>23</v>
      </c>
      <c r="L973" s="3"/>
    </row>
    <row r="974" spans="1:12" ht="63.75">
      <c r="A974" s="13" t="s">
        <v>877</v>
      </c>
      <c r="B974" s="13">
        <v>1280</v>
      </c>
      <c r="C974" s="19" t="s">
        <v>1298</v>
      </c>
      <c r="D974" s="23" t="s">
        <v>1296</v>
      </c>
      <c r="E974" s="13" t="s">
        <v>2610</v>
      </c>
      <c r="F974" s="2">
        <f t="shared" si="23"/>
        <v>22</v>
      </c>
      <c r="G974" s="2" t="s">
        <v>3077</v>
      </c>
      <c r="H974" s="25" t="s">
        <v>3633</v>
      </c>
      <c r="I974" s="19" t="s">
        <v>10</v>
      </c>
      <c r="J974" s="20" t="s">
        <v>27</v>
      </c>
      <c r="K974" s="20">
        <v>23</v>
      </c>
      <c r="L974" s="3"/>
    </row>
    <row r="975" spans="1:12" ht="51">
      <c r="A975" s="13" t="s">
        <v>877</v>
      </c>
      <c r="B975" s="13">
        <v>1281</v>
      </c>
      <c r="C975" s="19" t="s">
        <v>1299</v>
      </c>
      <c r="D975" s="23" t="s">
        <v>1296</v>
      </c>
      <c r="E975" s="13" t="s">
        <v>2611</v>
      </c>
      <c r="F975" s="2">
        <f t="shared" si="23"/>
        <v>22</v>
      </c>
      <c r="G975" s="2" t="s">
        <v>3077</v>
      </c>
      <c r="H975" s="25" t="s">
        <v>3133</v>
      </c>
      <c r="I975" s="19" t="s">
        <v>10</v>
      </c>
      <c r="J975" s="20" t="s">
        <v>27</v>
      </c>
      <c r="K975" s="20">
        <v>23</v>
      </c>
      <c r="L975" s="3"/>
    </row>
    <row r="976" spans="1:12" ht="51">
      <c r="A976" s="13" t="s">
        <v>11</v>
      </c>
      <c r="B976" s="13">
        <v>1284</v>
      </c>
      <c r="C976" s="19" t="s">
        <v>1300</v>
      </c>
      <c r="D976" s="23" t="s">
        <v>1301</v>
      </c>
      <c r="E976" s="13" t="s">
        <v>2612</v>
      </c>
      <c r="F976" s="2">
        <f t="shared" si="23"/>
        <v>1</v>
      </c>
      <c r="G976" s="2" t="s">
        <v>3077</v>
      </c>
      <c r="H976" s="25" t="s">
        <v>3634</v>
      </c>
      <c r="I976" s="19" t="s">
        <v>10</v>
      </c>
      <c r="J976" s="20"/>
      <c r="K976" s="20">
        <v>23</v>
      </c>
      <c r="L976" s="3"/>
    </row>
    <row r="977" spans="1:12" ht="51">
      <c r="A977" s="13" t="s">
        <v>877</v>
      </c>
      <c r="B977" s="13">
        <v>1286</v>
      </c>
      <c r="C977" s="19" t="s">
        <v>1302</v>
      </c>
      <c r="D977" s="23" t="s">
        <v>1301</v>
      </c>
      <c r="E977" s="13" t="s">
        <v>2613</v>
      </c>
      <c r="F977" s="2">
        <f t="shared" si="23"/>
        <v>21</v>
      </c>
      <c r="G977" s="2" t="s">
        <v>3077</v>
      </c>
      <c r="H977" s="25" t="s">
        <v>3635</v>
      </c>
      <c r="I977" s="19" t="s">
        <v>10</v>
      </c>
      <c r="J977" s="20" t="s">
        <v>86</v>
      </c>
      <c r="K977" s="20">
        <v>23</v>
      </c>
      <c r="L977" s="3"/>
    </row>
    <row r="978" spans="1:12" ht="51">
      <c r="A978" s="13" t="s">
        <v>877</v>
      </c>
      <c r="B978" s="13">
        <v>1288</v>
      </c>
      <c r="C978" s="19" t="s">
        <v>1303</v>
      </c>
      <c r="D978" s="23" t="s">
        <v>1304</v>
      </c>
      <c r="E978" s="13" t="s">
        <v>2614</v>
      </c>
      <c r="F978" s="2">
        <f t="shared" si="23"/>
        <v>21</v>
      </c>
      <c r="G978" s="2" t="s">
        <v>3077</v>
      </c>
      <c r="H978" s="25" t="s">
        <v>3636</v>
      </c>
      <c r="I978" s="19" t="s">
        <v>10</v>
      </c>
      <c r="J978" s="20" t="s">
        <v>86</v>
      </c>
      <c r="K978" s="20">
        <v>23</v>
      </c>
      <c r="L978" s="3"/>
    </row>
    <row r="979" spans="1:12" ht="76.5">
      <c r="A979" s="13" t="s">
        <v>877</v>
      </c>
      <c r="B979" s="13">
        <v>1291</v>
      </c>
      <c r="C979" s="19" t="s">
        <v>1305</v>
      </c>
      <c r="D979" s="23" t="s">
        <v>1304</v>
      </c>
      <c r="E979" s="13" t="s">
        <v>2615</v>
      </c>
      <c r="F979" s="2">
        <f t="shared" si="23"/>
        <v>22</v>
      </c>
      <c r="G979" s="2" t="s">
        <v>3077</v>
      </c>
      <c r="H979" s="25" t="s">
        <v>3637</v>
      </c>
      <c r="I979" s="19" t="s">
        <v>10</v>
      </c>
      <c r="J979" s="20" t="s">
        <v>27</v>
      </c>
      <c r="K979" s="20">
        <v>23</v>
      </c>
      <c r="L979" s="3"/>
    </row>
    <row r="980" spans="1:12" ht="63.75">
      <c r="A980" s="13" t="s">
        <v>877</v>
      </c>
      <c r="B980" s="13">
        <v>1292</v>
      </c>
      <c r="C980" s="19" t="s">
        <v>1306</v>
      </c>
      <c r="D980" s="23" t="s">
        <v>1304</v>
      </c>
      <c r="E980" s="13" t="s">
        <v>2616</v>
      </c>
      <c r="F980" s="2">
        <f t="shared" si="23"/>
        <v>22</v>
      </c>
      <c r="G980" s="2" t="s">
        <v>3077</v>
      </c>
      <c r="H980" s="25" t="s">
        <v>3638</v>
      </c>
      <c r="I980" s="19" t="s">
        <v>10</v>
      </c>
      <c r="J980" s="20" t="s">
        <v>27</v>
      </c>
      <c r="K980" s="20">
        <v>23</v>
      </c>
      <c r="L980" s="3"/>
    </row>
    <row r="981" spans="1:12" ht="76.5">
      <c r="A981" s="13" t="s">
        <v>877</v>
      </c>
      <c r="B981" s="13">
        <v>1293</v>
      </c>
      <c r="C981" s="19" t="s">
        <v>1307</v>
      </c>
      <c r="D981" s="23" t="s">
        <v>1304</v>
      </c>
      <c r="E981" s="13" t="s">
        <v>2617</v>
      </c>
      <c r="F981" s="2">
        <f t="shared" si="23"/>
        <v>22</v>
      </c>
      <c r="G981" s="2" t="s">
        <v>3077</v>
      </c>
      <c r="H981" s="25" t="s">
        <v>3639</v>
      </c>
      <c r="I981" s="19" t="s">
        <v>10</v>
      </c>
      <c r="J981" s="20" t="s">
        <v>27</v>
      </c>
      <c r="K981" s="20">
        <v>23</v>
      </c>
      <c r="L981" s="3"/>
    </row>
    <row r="982" spans="1:12" ht="76.5">
      <c r="A982" s="13" t="s">
        <v>19</v>
      </c>
      <c r="B982" s="13">
        <v>1295</v>
      </c>
      <c r="C982" s="19" t="s">
        <v>1310</v>
      </c>
      <c r="D982" s="23" t="s">
        <v>1309</v>
      </c>
      <c r="E982" s="15" t="s">
        <v>1311</v>
      </c>
      <c r="F982" s="2" t="e">
        <f>FIND("impegno",E982,1)</f>
        <v>#VALUE!</v>
      </c>
      <c r="G982" s="2"/>
      <c r="H982" s="25">
        <v>0</v>
      </c>
      <c r="I982" s="19" t="s">
        <v>10</v>
      </c>
      <c r="J982" s="20"/>
      <c r="K982" s="20">
        <v>23</v>
      </c>
      <c r="L982" s="3"/>
    </row>
    <row r="983" spans="1:12" ht="216.75">
      <c r="A983" s="13" t="s">
        <v>877</v>
      </c>
      <c r="B983" s="13">
        <v>1297</v>
      </c>
      <c r="C983" s="19" t="s">
        <v>1314</v>
      </c>
      <c r="D983" s="23" t="s">
        <v>1309</v>
      </c>
      <c r="E983" s="13" t="s">
        <v>2972</v>
      </c>
      <c r="F983" s="2">
        <f>FIND("impegno",E983,1)</f>
        <v>282</v>
      </c>
      <c r="G983" s="2" t="e">
        <v>#NAME?</v>
      </c>
      <c r="H983" s="25" t="s">
        <v>3640</v>
      </c>
      <c r="I983" s="19" t="s">
        <v>10</v>
      </c>
      <c r="J983" s="20"/>
      <c r="K983" s="20">
        <v>23</v>
      </c>
      <c r="L983" s="3"/>
    </row>
    <row r="984" spans="1:12" ht="102">
      <c r="A984" s="13" t="s">
        <v>877</v>
      </c>
      <c r="B984" s="13" t="e">
        <v>#N/A</v>
      </c>
      <c r="C984" s="19" t="s">
        <v>1315</v>
      </c>
      <c r="D984" s="23" t="s">
        <v>1309</v>
      </c>
      <c r="E984" s="13" t="s">
        <v>2619</v>
      </c>
      <c r="F984" s="2">
        <f t="shared" si="23"/>
        <v>140</v>
      </c>
      <c r="G984" s="2" t="s">
        <v>3077</v>
      </c>
      <c r="H984" s="25" t="s">
        <v>3118</v>
      </c>
      <c r="I984" s="19" t="s">
        <v>10</v>
      </c>
      <c r="J984" s="20"/>
      <c r="K984" s="20">
        <v>23</v>
      </c>
      <c r="L984" s="3"/>
    </row>
    <row r="985" spans="1:12" ht="102">
      <c r="A985" s="13" t="s">
        <v>877</v>
      </c>
      <c r="B985" s="13">
        <v>1299</v>
      </c>
      <c r="C985" s="19" t="s">
        <v>1316</v>
      </c>
      <c r="D985" s="23" t="s">
        <v>1309</v>
      </c>
      <c r="E985" s="13" t="s">
        <v>2620</v>
      </c>
      <c r="F985" s="2">
        <f t="shared" si="23"/>
        <v>140</v>
      </c>
      <c r="G985" s="2" t="s">
        <v>3077</v>
      </c>
      <c r="H985" s="25" t="s">
        <v>3115</v>
      </c>
      <c r="I985" s="19" t="s">
        <v>10</v>
      </c>
      <c r="J985" s="20"/>
      <c r="K985" s="20">
        <v>23</v>
      </c>
      <c r="L985" s="3"/>
    </row>
    <row r="986" spans="1:12" ht="51">
      <c r="A986" s="13" t="s">
        <v>877</v>
      </c>
      <c r="B986" s="13">
        <v>1300</v>
      </c>
      <c r="C986" s="19" t="s">
        <v>1317</v>
      </c>
      <c r="D986" s="23" t="s">
        <v>1309</v>
      </c>
      <c r="E986" s="13" t="s">
        <v>2621</v>
      </c>
      <c r="F986" s="2">
        <f t="shared" si="23"/>
        <v>21</v>
      </c>
      <c r="G986" s="2" t="s">
        <v>3077</v>
      </c>
      <c r="H986" s="25" t="s">
        <v>3088</v>
      </c>
      <c r="I986" s="19" t="s">
        <v>10</v>
      </c>
      <c r="J986" s="20" t="s">
        <v>86</v>
      </c>
      <c r="K986" s="20">
        <v>23</v>
      </c>
      <c r="L986" s="3"/>
    </row>
    <row r="987" spans="1:12" ht="38.25">
      <c r="A987" s="13" t="s">
        <v>893</v>
      </c>
      <c r="B987" s="13">
        <v>1301</v>
      </c>
      <c r="C987" s="19" t="s">
        <v>1312</v>
      </c>
      <c r="D987" s="23" t="s">
        <v>1309</v>
      </c>
      <c r="E987" s="15" t="s">
        <v>1313</v>
      </c>
      <c r="F987" s="2">
        <f t="shared" si="23"/>
        <v>17</v>
      </c>
      <c r="G987" s="2" t="s">
        <v>3077</v>
      </c>
      <c r="H987" s="25">
        <v>0</v>
      </c>
      <c r="I987" s="19" t="s">
        <v>10</v>
      </c>
      <c r="J987" s="20"/>
      <c r="K987" s="20">
        <v>23</v>
      </c>
      <c r="L987" s="3"/>
    </row>
    <row r="988" spans="1:12" ht="51">
      <c r="A988" s="13" t="s">
        <v>877</v>
      </c>
      <c r="B988" s="13">
        <v>1302</v>
      </c>
      <c r="C988" s="19" t="s">
        <v>1318</v>
      </c>
      <c r="D988" s="23" t="s">
        <v>1309</v>
      </c>
      <c r="E988" s="13" t="s">
        <v>2622</v>
      </c>
      <c r="F988" s="2">
        <f t="shared" si="23"/>
        <v>21</v>
      </c>
      <c r="G988" s="2" t="s">
        <v>3077</v>
      </c>
      <c r="H988" s="25" t="s">
        <v>3088</v>
      </c>
      <c r="I988" s="19" t="s">
        <v>10</v>
      </c>
      <c r="J988" s="20" t="s">
        <v>86</v>
      </c>
      <c r="K988" s="20">
        <v>23</v>
      </c>
      <c r="L988" s="3"/>
    </row>
    <row r="989" spans="1:12" ht="51">
      <c r="A989" s="13" t="s">
        <v>877</v>
      </c>
      <c r="B989" s="13">
        <v>1303</v>
      </c>
      <c r="C989" s="19" t="s">
        <v>1319</v>
      </c>
      <c r="D989" s="23" t="s">
        <v>1309</v>
      </c>
      <c r="E989" s="13" t="s">
        <v>2623</v>
      </c>
      <c r="F989" s="2">
        <f t="shared" si="23"/>
        <v>21</v>
      </c>
      <c r="G989" s="2" t="s">
        <v>3077</v>
      </c>
      <c r="H989" s="25" t="s">
        <v>3641</v>
      </c>
      <c r="I989" s="19" t="s">
        <v>10</v>
      </c>
      <c r="J989" s="20" t="s">
        <v>86</v>
      </c>
      <c r="K989" s="20">
        <v>23</v>
      </c>
      <c r="L989" s="3"/>
    </row>
    <row r="990" spans="1:12" ht="63.75">
      <c r="A990" s="13" t="s">
        <v>11</v>
      </c>
      <c r="B990" s="13">
        <v>1304</v>
      </c>
      <c r="C990" s="19" t="s">
        <v>1308</v>
      </c>
      <c r="D990" s="23" t="s">
        <v>1309</v>
      </c>
      <c r="E990" s="15" t="s">
        <v>2618</v>
      </c>
      <c r="F990" s="2">
        <f t="shared" si="23"/>
        <v>50</v>
      </c>
      <c r="G990" s="2" t="s">
        <v>3077</v>
      </c>
      <c r="H990" s="25">
        <v>92360.01</v>
      </c>
      <c r="I990" s="19" t="s">
        <v>10</v>
      </c>
      <c r="J990" s="20"/>
      <c r="K990" s="20">
        <v>23</v>
      </c>
      <c r="L990" s="3"/>
    </row>
    <row r="991" spans="1:12" ht="76.5">
      <c r="A991" s="13" t="s">
        <v>877</v>
      </c>
      <c r="B991" s="13">
        <v>1305</v>
      </c>
      <c r="C991" s="19" t="s">
        <v>1325</v>
      </c>
      <c r="D991" s="23" t="s">
        <v>1320</v>
      </c>
      <c r="E991" s="13" t="s">
        <v>2624</v>
      </c>
      <c r="F991" s="2">
        <f aca="true" t="shared" si="25" ref="F991:F1052">FIND("liquidazione",E991,1)</f>
        <v>22</v>
      </c>
      <c r="G991" s="2" t="s">
        <v>3077</v>
      </c>
      <c r="H991" s="25" t="s">
        <v>3642</v>
      </c>
      <c r="I991" s="19" t="s">
        <v>10</v>
      </c>
      <c r="J991" s="20" t="s">
        <v>27</v>
      </c>
      <c r="K991" s="20">
        <v>23</v>
      </c>
      <c r="L991" s="3"/>
    </row>
    <row r="992" spans="1:12" ht="51">
      <c r="A992" s="13" t="s">
        <v>877</v>
      </c>
      <c r="B992" s="13" t="e">
        <v>#N/A</v>
      </c>
      <c r="C992" s="19" t="s">
        <v>1326</v>
      </c>
      <c r="D992" s="23" t="s">
        <v>1320</v>
      </c>
      <c r="E992" s="13" t="s">
        <v>2625</v>
      </c>
      <c r="F992" s="2">
        <f t="shared" si="25"/>
        <v>85</v>
      </c>
      <c r="G992" s="2" t="s">
        <v>3077</v>
      </c>
      <c r="H992" s="25" t="s">
        <v>3643</v>
      </c>
      <c r="I992" s="19" t="s">
        <v>10</v>
      </c>
      <c r="J992" s="20" t="s">
        <v>27</v>
      </c>
      <c r="K992" s="20">
        <v>23</v>
      </c>
      <c r="L992" s="3"/>
    </row>
    <row r="993" spans="1:12" ht="38.25">
      <c r="A993" s="13" t="s">
        <v>893</v>
      </c>
      <c r="B993" s="13">
        <v>1311</v>
      </c>
      <c r="C993" s="19" t="s">
        <v>1323</v>
      </c>
      <c r="D993" s="23" t="s">
        <v>1320</v>
      </c>
      <c r="E993" s="15" t="s">
        <v>1324</v>
      </c>
      <c r="F993" s="2" t="e">
        <f>FIND("impegno",E993,1)</f>
        <v>#VALUE!</v>
      </c>
      <c r="G993" s="2"/>
      <c r="H993" s="25">
        <v>30000</v>
      </c>
      <c r="I993" s="19" t="s">
        <v>10</v>
      </c>
      <c r="J993" s="20"/>
      <c r="K993" s="20">
        <v>23</v>
      </c>
      <c r="L993" s="3"/>
    </row>
    <row r="994" spans="1:12" ht="51">
      <c r="A994" s="13" t="s">
        <v>877</v>
      </c>
      <c r="B994" s="13">
        <v>1312</v>
      </c>
      <c r="C994" s="19" t="s">
        <v>1327</v>
      </c>
      <c r="D994" s="23" t="s">
        <v>1320</v>
      </c>
      <c r="E994" s="13" t="s">
        <v>2626</v>
      </c>
      <c r="F994" s="2">
        <f t="shared" si="25"/>
        <v>21</v>
      </c>
      <c r="G994" s="2" t="s">
        <v>3077</v>
      </c>
      <c r="H994" s="25" t="s">
        <v>3644</v>
      </c>
      <c r="I994" s="19" t="s">
        <v>10</v>
      </c>
      <c r="J994" s="20"/>
      <c r="K994" s="20">
        <v>23</v>
      </c>
      <c r="L994" s="3"/>
    </row>
    <row r="995" spans="1:12" ht="51">
      <c r="A995" s="13" t="s">
        <v>877</v>
      </c>
      <c r="B995" s="13">
        <v>1315</v>
      </c>
      <c r="C995" s="19" t="s">
        <v>1328</v>
      </c>
      <c r="D995" s="23" t="s">
        <v>1320</v>
      </c>
      <c r="E995" s="13" t="s">
        <v>1329</v>
      </c>
      <c r="F995" s="2" t="e">
        <f>FIND("impegno",E995,1)</f>
        <v>#VALUE!</v>
      </c>
      <c r="G995" s="2" t="e">
        <v>#NAME?</v>
      </c>
      <c r="H995" s="25" t="s">
        <v>3645</v>
      </c>
      <c r="I995" s="19" t="s">
        <v>10</v>
      </c>
      <c r="J995" s="20" t="s">
        <v>86</v>
      </c>
      <c r="K995" s="20">
        <v>23</v>
      </c>
      <c r="L995" s="3"/>
    </row>
    <row r="996" spans="1:12" ht="51">
      <c r="A996" s="13" t="s">
        <v>877</v>
      </c>
      <c r="B996" s="13">
        <v>1316</v>
      </c>
      <c r="C996" s="19" t="s">
        <v>1330</v>
      </c>
      <c r="D996" s="23" t="s">
        <v>1320</v>
      </c>
      <c r="E996" s="13" t="s">
        <v>1331</v>
      </c>
      <c r="F996" s="2" t="e">
        <f>FIND("impegno",E996,1)</f>
        <v>#VALUE!</v>
      </c>
      <c r="G996" s="2" t="e">
        <v>#NAME?</v>
      </c>
      <c r="H996" s="25" t="s">
        <v>3646</v>
      </c>
      <c r="I996" s="19" t="s">
        <v>10</v>
      </c>
      <c r="J996" s="20" t="s">
        <v>86</v>
      </c>
      <c r="K996" s="20">
        <v>23</v>
      </c>
      <c r="L996" s="3"/>
    </row>
    <row r="997" spans="1:12" ht="51">
      <c r="A997" s="13" t="s">
        <v>19</v>
      </c>
      <c r="B997" s="13">
        <v>1318</v>
      </c>
      <c r="C997" s="19" t="s">
        <v>1321</v>
      </c>
      <c r="D997" s="23" t="s">
        <v>1320</v>
      </c>
      <c r="E997" s="15" t="s">
        <v>1322</v>
      </c>
      <c r="F997" s="2" t="e">
        <f>FIND("impegno",E997,1)</f>
        <v>#VALUE!</v>
      </c>
      <c r="G997" s="2"/>
      <c r="H997" s="25">
        <v>40000</v>
      </c>
      <c r="I997" s="19" t="s">
        <v>10</v>
      </c>
      <c r="J997" s="20"/>
      <c r="K997" s="20">
        <v>23</v>
      </c>
      <c r="L997" s="3"/>
    </row>
    <row r="998" spans="1:12" ht="102">
      <c r="A998" s="13" t="s">
        <v>877</v>
      </c>
      <c r="B998" s="13">
        <v>1319</v>
      </c>
      <c r="C998" s="19" t="s">
        <v>1332</v>
      </c>
      <c r="D998" s="23" t="s">
        <v>1320</v>
      </c>
      <c r="E998" s="13" t="s">
        <v>2627</v>
      </c>
      <c r="F998" s="2">
        <f t="shared" si="25"/>
        <v>137</v>
      </c>
      <c r="G998" s="2" t="s">
        <v>3077</v>
      </c>
      <c r="H998" s="25" t="s">
        <v>3647</v>
      </c>
      <c r="I998" s="19" t="s">
        <v>10</v>
      </c>
      <c r="J998" s="20"/>
      <c r="K998" s="20">
        <v>23</v>
      </c>
      <c r="L998" s="3"/>
    </row>
    <row r="999" spans="1:12" ht="51">
      <c r="A999" s="13" t="s">
        <v>877</v>
      </c>
      <c r="B999" s="13">
        <v>1320</v>
      </c>
      <c r="C999" s="19" t="s">
        <v>1336</v>
      </c>
      <c r="D999" s="23" t="s">
        <v>1334</v>
      </c>
      <c r="E999" s="13" t="s">
        <v>2630</v>
      </c>
      <c r="F999" s="2">
        <f t="shared" si="25"/>
        <v>21</v>
      </c>
      <c r="G999" s="2" t="s">
        <v>3077</v>
      </c>
      <c r="H999" s="25" t="s">
        <v>3649</v>
      </c>
      <c r="I999" s="19" t="s">
        <v>10</v>
      </c>
      <c r="J999" s="20" t="s">
        <v>86</v>
      </c>
      <c r="K999" s="20">
        <v>23</v>
      </c>
      <c r="L999" s="3"/>
    </row>
    <row r="1000" spans="1:12" ht="51">
      <c r="A1000" s="13" t="s">
        <v>877</v>
      </c>
      <c r="B1000" s="13">
        <v>1321</v>
      </c>
      <c r="C1000" s="19" t="s">
        <v>1337</v>
      </c>
      <c r="D1000" s="23" t="s">
        <v>1334</v>
      </c>
      <c r="E1000" s="13" t="s">
        <v>2631</v>
      </c>
      <c r="F1000" s="2">
        <f t="shared" si="25"/>
        <v>21</v>
      </c>
      <c r="G1000" s="2" t="s">
        <v>3077</v>
      </c>
      <c r="H1000" s="25" t="s">
        <v>3650</v>
      </c>
      <c r="I1000" s="19" t="s">
        <v>10</v>
      </c>
      <c r="J1000" s="20" t="s">
        <v>86</v>
      </c>
      <c r="K1000" s="20">
        <v>23</v>
      </c>
      <c r="L1000" s="3"/>
    </row>
    <row r="1001" spans="1:12" ht="51">
      <c r="A1001" s="13" t="s">
        <v>1121</v>
      </c>
      <c r="B1001" s="13">
        <v>1322</v>
      </c>
      <c r="C1001" s="19" t="s">
        <v>1333</v>
      </c>
      <c r="D1001" s="23" t="s">
        <v>1334</v>
      </c>
      <c r="E1001" s="13" t="s">
        <v>2628</v>
      </c>
      <c r="F1001" s="2">
        <f t="shared" si="25"/>
        <v>1</v>
      </c>
      <c r="G1001" s="2" t="s">
        <v>3077</v>
      </c>
      <c r="H1001" s="25" t="s">
        <v>3648</v>
      </c>
      <c r="I1001" s="19" t="s">
        <v>10</v>
      </c>
      <c r="J1001" s="20"/>
      <c r="K1001" s="20">
        <v>23</v>
      </c>
      <c r="L1001" s="3"/>
    </row>
    <row r="1002" spans="1:12" ht="63.75">
      <c r="A1002" s="13" t="s">
        <v>1121</v>
      </c>
      <c r="B1002" s="13">
        <v>1323</v>
      </c>
      <c r="C1002" s="19" t="s">
        <v>1335</v>
      </c>
      <c r="D1002" s="23" t="s">
        <v>1334</v>
      </c>
      <c r="E1002" s="13" t="s">
        <v>2629</v>
      </c>
      <c r="F1002" s="2">
        <f t="shared" si="25"/>
        <v>1</v>
      </c>
      <c r="G1002" s="2" t="s">
        <v>3077</v>
      </c>
      <c r="H1002" s="25" t="s">
        <v>3132</v>
      </c>
      <c r="I1002" s="19" t="s">
        <v>10</v>
      </c>
      <c r="J1002" s="20"/>
      <c r="K1002" s="20">
        <v>23</v>
      </c>
      <c r="L1002" s="3"/>
    </row>
    <row r="1003" spans="1:12" ht="63.75">
      <c r="A1003" s="13" t="s">
        <v>877</v>
      </c>
      <c r="B1003" s="13" t="e">
        <v>#N/A</v>
      </c>
      <c r="C1003" s="19" t="s">
        <v>1338</v>
      </c>
      <c r="D1003" s="23" t="s">
        <v>1334</v>
      </c>
      <c r="E1003" s="13" t="s">
        <v>2632</v>
      </c>
      <c r="F1003" s="2">
        <f t="shared" si="25"/>
        <v>170</v>
      </c>
      <c r="G1003" s="2" t="s">
        <v>3077</v>
      </c>
      <c r="H1003" s="25" t="s">
        <v>3135</v>
      </c>
      <c r="I1003" s="19" t="s">
        <v>10</v>
      </c>
      <c r="J1003" s="20"/>
      <c r="K1003" s="20">
        <v>23</v>
      </c>
      <c r="L1003" s="3"/>
    </row>
    <row r="1004" spans="1:12" ht="89.25">
      <c r="A1004" s="13" t="s">
        <v>877</v>
      </c>
      <c r="B1004" s="13">
        <v>1325</v>
      </c>
      <c r="C1004" s="19" t="s">
        <v>1339</v>
      </c>
      <c r="D1004" s="23" t="s">
        <v>1334</v>
      </c>
      <c r="E1004" s="13" t="s">
        <v>2633</v>
      </c>
      <c r="F1004" s="2">
        <f t="shared" si="25"/>
        <v>1</v>
      </c>
      <c r="G1004" s="2" t="s">
        <v>3077</v>
      </c>
      <c r="H1004" s="25" t="s">
        <v>3124</v>
      </c>
      <c r="I1004" s="19" t="s">
        <v>10</v>
      </c>
      <c r="J1004" s="20"/>
      <c r="K1004" s="20">
        <v>23</v>
      </c>
      <c r="L1004" s="3"/>
    </row>
    <row r="1005" spans="1:12" ht="51">
      <c r="A1005" s="13" t="s">
        <v>877</v>
      </c>
      <c r="B1005" s="13">
        <v>1331</v>
      </c>
      <c r="C1005" s="19" t="s">
        <v>1340</v>
      </c>
      <c r="D1005" s="23" t="s">
        <v>1341</v>
      </c>
      <c r="E1005" s="13" t="s">
        <v>2634</v>
      </c>
      <c r="F1005" s="2">
        <f t="shared" si="25"/>
        <v>21</v>
      </c>
      <c r="G1005" s="2" t="s">
        <v>3077</v>
      </c>
      <c r="H1005" s="25" t="s">
        <v>3651</v>
      </c>
      <c r="I1005" s="19" t="s">
        <v>10</v>
      </c>
      <c r="J1005" s="20" t="s">
        <v>86</v>
      </c>
      <c r="K1005" s="20">
        <v>23</v>
      </c>
      <c r="L1005" s="3"/>
    </row>
    <row r="1006" spans="1:12" ht="76.5">
      <c r="A1006" s="13" t="s">
        <v>877</v>
      </c>
      <c r="B1006" s="13">
        <v>1332</v>
      </c>
      <c r="C1006" s="19" t="s">
        <v>1342</v>
      </c>
      <c r="D1006" s="23" t="s">
        <v>1341</v>
      </c>
      <c r="E1006" s="13" t="s">
        <v>2635</v>
      </c>
      <c r="F1006" s="2">
        <f t="shared" si="25"/>
        <v>28</v>
      </c>
      <c r="G1006" s="2" t="s">
        <v>3077</v>
      </c>
      <c r="H1006" s="25" t="s">
        <v>3105</v>
      </c>
      <c r="I1006" s="19" t="s">
        <v>10</v>
      </c>
      <c r="J1006" s="20" t="s">
        <v>314</v>
      </c>
      <c r="K1006" s="20">
        <v>23</v>
      </c>
      <c r="L1006" s="3"/>
    </row>
    <row r="1007" spans="1:12" ht="229.5">
      <c r="A1007" s="13" t="s">
        <v>877</v>
      </c>
      <c r="B1007" s="13">
        <v>1334</v>
      </c>
      <c r="C1007" s="19" t="s">
        <v>1343</v>
      </c>
      <c r="D1007" s="23" t="s">
        <v>1344</v>
      </c>
      <c r="E1007" s="15" t="s">
        <v>1345</v>
      </c>
      <c r="F1007" s="2" t="e">
        <f>FIND("impegno",E1007,1)</f>
        <v>#VALUE!</v>
      </c>
      <c r="G1007" s="2"/>
      <c r="H1007" s="25">
        <v>0</v>
      </c>
      <c r="I1007" s="19" t="s">
        <v>10</v>
      </c>
      <c r="J1007" s="20" t="s">
        <v>314</v>
      </c>
      <c r="K1007" s="20">
        <v>23</v>
      </c>
      <c r="L1007" s="3"/>
    </row>
    <row r="1008" spans="1:12" ht="51">
      <c r="A1008" s="13" t="s">
        <v>877</v>
      </c>
      <c r="B1008" s="13">
        <v>1335</v>
      </c>
      <c r="C1008" s="19" t="s">
        <v>1346</v>
      </c>
      <c r="D1008" s="23" t="s">
        <v>1344</v>
      </c>
      <c r="E1008" s="15" t="s">
        <v>1347</v>
      </c>
      <c r="F1008" s="2" t="e">
        <f>FIND("impegno",E1008,1)</f>
        <v>#VALUE!</v>
      </c>
      <c r="G1008" s="2"/>
      <c r="H1008" s="25">
        <v>0</v>
      </c>
      <c r="I1008" s="19" t="s">
        <v>10</v>
      </c>
      <c r="J1008" s="20" t="s">
        <v>27</v>
      </c>
      <c r="K1008" s="20">
        <v>23</v>
      </c>
      <c r="L1008" s="3"/>
    </row>
    <row r="1009" spans="1:12" ht="38.25">
      <c r="A1009" s="13" t="s">
        <v>877</v>
      </c>
      <c r="B1009" s="13">
        <v>1337</v>
      </c>
      <c r="C1009" s="19" t="s">
        <v>1350</v>
      </c>
      <c r="D1009" s="23" t="s">
        <v>1349</v>
      </c>
      <c r="E1009" s="13" t="s">
        <v>2636</v>
      </c>
      <c r="F1009" s="2">
        <f t="shared" si="25"/>
        <v>21</v>
      </c>
      <c r="G1009" s="2" t="s">
        <v>3077</v>
      </c>
      <c r="H1009" s="25" t="s">
        <v>3652</v>
      </c>
      <c r="I1009" s="19" t="s">
        <v>10</v>
      </c>
      <c r="J1009" s="20" t="s">
        <v>86</v>
      </c>
      <c r="K1009" s="20">
        <v>23</v>
      </c>
      <c r="L1009" s="3"/>
    </row>
    <row r="1010" spans="1:12" ht="51">
      <c r="A1010" s="13" t="s">
        <v>877</v>
      </c>
      <c r="B1010" s="13">
        <v>1338</v>
      </c>
      <c r="C1010" s="19" t="s">
        <v>1351</v>
      </c>
      <c r="D1010" s="23" t="s">
        <v>1349</v>
      </c>
      <c r="E1010" s="13" t="s">
        <v>2637</v>
      </c>
      <c r="F1010" s="2">
        <f t="shared" si="25"/>
        <v>23</v>
      </c>
      <c r="G1010" s="2" t="s">
        <v>3077</v>
      </c>
      <c r="H1010" s="25" t="s">
        <v>3111</v>
      </c>
      <c r="I1010" s="19" t="s">
        <v>10</v>
      </c>
      <c r="J1010" s="20"/>
      <c r="K1010" s="20">
        <v>23</v>
      </c>
      <c r="L1010" s="3"/>
    </row>
    <row r="1011" spans="1:12" ht="102">
      <c r="A1011" s="13" t="s">
        <v>1121</v>
      </c>
      <c r="B1011" s="13">
        <v>1339</v>
      </c>
      <c r="C1011" s="19" t="s">
        <v>1348</v>
      </c>
      <c r="D1011" s="23" t="s">
        <v>1349</v>
      </c>
      <c r="E1011" s="13" t="s">
        <v>2973</v>
      </c>
      <c r="F1011" s="2">
        <f>FIND("impegno",E1011,1)</f>
        <v>106</v>
      </c>
      <c r="G1011" s="2" t="e">
        <v>#NAME?</v>
      </c>
      <c r="H1011" s="25" t="s">
        <v>3080</v>
      </c>
      <c r="I1011" s="19" t="s">
        <v>10</v>
      </c>
      <c r="J1011" s="20"/>
      <c r="K1011" s="20" t="s">
        <v>3801</v>
      </c>
      <c r="L1011" s="3"/>
    </row>
    <row r="1012" spans="1:12" ht="89.25">
      <c r="A1012" s="13" t="s">
        <v>893</v>
      </c>
      <c r="B1012" s="13">
        <v>1341</v>
      </c>
      <c r="C1012" s="19" t="s">
        <v>1352</v>
      </c>
      <c r="D1012" s="23" t="s">
        <v>1353</v>
      </c>
      <c r="E1012" s="15" t="s">
        <v>2638</v>
      </c>
      <c r="F1012" s="2">
        <f t="shared" si="25"/>
        <v>27</v>
      </c>
      <c r="G1012" s="2" t="s">
        <v>3077</v>
      </c>
      <c r="H1012" s="25">
        <v>39945.83</v>
      </c>
      <c r="I1012" s="19" t="s">
        <v>10</v>
      </c>
      <c r="J1012" s="20"/>
      <c r="K1012" s="20">
        <v>23</v>
      </c>
      <c r="L1012" s="3"/>
    </row>
    <row r="1013" spans="1:12" ht="38.25">
      <c r="A1013" s="13" t="s">
        <v>893</v>
      </c>
      <c r="B1013" s="13">
        <v>1342</v>
      </c>
      <c r="C1013" s="19" t="s">
        <v>1354</v>
      </c>
      <c r="D1013" s="23" t="s">
        <v>1353</v>
      </c>
      <c r="E1013" s="15" t="s">
        <v>2639</v>
      </c>
      <c r="F1013" s="2">
        <f t="shared" si="25"/>
        <v>24</v>
      </c>
      <c r="G1013" s="2" t="s">
        <v>3077</v>
      </c>
      <c r="H1013" s="25">
        <v>13325.13</v>
      </c>
      <c r="I1013" s="19" t="s">
        <v>10</v>
      </c>
      <c r="J1013" s="20"/>
      <c r="K1013" s="20">
        <v>23</v>
      </c>
      <c r="L1013" s="3"/>
    </row>
    <row r="1014" spans="1:12" ht="153">
      <c r="A1014" s="13" t="s">
        <v>13</v>
      </c>
      <c r="B1014" s="13">
        <v>1344</v>
      </c>
      <c r="C1014" s="19" t="s">
        <v>1355</v>
      </c>
      <c r="D1014" s="23" t="s">
        <v>1356</v>
      </c>
      <c r="E1014" s="13" t="s">
        <v>1357</v>
      </c>
      <c r="F1014" s="2">
        <f t="shared" si="25"/>
        <v>19</v>
      </c>
      <c r="G1014" s="2" t="s">
        <v>3077</v>
      </c>
      <c r="H1014" s="25" t="s">
        <v>3653</v>
      </c>
      <c r="I1014" s="19" t="s">
        <v>10</v>
      </c>
      <c r="J1014" s="20"/>
      <c r="K1014" s="20">
        <v>23</v>
      </c>
      <c r="L1014" s="3"/>
    </row>
    <row r="1015" spans="1:12" ht="38.25">
      <c r="A1015" s="13" t="s">
        <v>877</v>
      </c>
      <c r="B1015" s="13">
        <v>1345</v>
      </c>
      <c r="C1015" s="19" t="s">
        <v>1358</v>
      </c>
      <c r="D1015" s="23" t="s">
        <v>1356</v>
      </c>
      <c r="E1015" s="13" t="s">
        <v>2640</v>
      </c>
      <c r="F1015" s="2">
        <f t="shared" si="25"/>
        <v>21</v>
      </c>
      <c r="G1015" s="2" t="s">
        <v>3077</v>
      </c>
      <c r="H1015" s="25" t="s">
        <v>3098</v>
      </c>
      <c r="I1015" s="19" t="s">
        <v>10</v>
      </c>
      <c r="J1015" s="20" t="s">
        <v>86</v>
      </c>
      <c r="K1015" s="20">
        <v>23</v>
      </c>
      <c r="L1015" s="3"/>
    </row>
    <row r="1016" spans="1:12" ht="63.75">
      <c r="A1016" s="13" t="s">
        <v>877</v>
      </c>
      <c r="B1016" s="13">
        <v>1347</v>
      </c>
      <c r="C1016" s="19" t="s">
        <v>1359</v>
      </c>
      <c r="D1016" s="23" t="s">
        <v>1360</v>
      </c>
      <c r="E1016" s="13" t="s">
        <v>2641</v>
      </c>
      <c r="F1016" s="2">
        <f t="shared" si="25"/>
        <v>22</v>
      </c>
      <c r="G1016" s="2" t="s">
        <v>3077</v>
      </c>
      <c r="H1016" s="25" t="s">
        <v>3654</v>
      </c>
      <c r="I1016" s="19" t="s">
        <v>10</v>
      </c>
      <c r="J1016" s="20" t="s">
        <v>27</v>
      </c>
      <c r="K1016" s="20">
        <v>23</v>
      </c>
      <c r="L1016" s="3"/>
    </row>
    <row r="1017" spans="1:12" ht="63.75">
      <c r="A1017" s="13" t="s">
        <v>877</v>
      </c>
      <c r="B1017" s="13">
        <v>1348</v>
      </c>
      <c r="C1017" s="19" t="s">
        <v>1361</v>
      </c>
      <c r="D1017" s="23" t="s">
        <v>1360</v>
      </c>
      <c r="E1017" s="13" t="s">
        <v>2642</v>
      </c>
      <c r="F1017" s="2">
        <f t="shared" si="25"/>
        <v>22</v>
      </c>
      <c r="G1017" s="2" t="s">
        <v>3077</v>
      </c>
      <c r="H1017" s="25" t="s">
        <v>3655</v>
      </c>
      <c r="I1017" s="19" t="s">
        <v>10</v>
      </c>
      <c r="J1017" s="20" t="s">
        <v>27</v>
      </c>
      <c r="K1017" s="20">
        <v>23</v>
      </c>
      <c r="L1017" s="3"/>
    </row>
    <row r="1018" spans="1:12" ht="63.75">
      <c r="A1018" s="13" t="s">
        <v>877</v>
      </c>
      <c r="B1018" s="13">
        <v>1349</v>
      </c>
      <c r="C1018" s="19" t="s">
        <v>1362</v>
      </c>
      <c r="D1018" s="23" t="s">
        <v>1360</v>
      </c>
      <c r="E1018" s="13" t="s">
        <v>2643</v>
      </c>
      <c r="F1018" s="2">
        <f t="shared" si="25"/>
        <v>22</v>
      </c>
      <c r="G1018" s="2" t="s">
        <v>3077</v>
      </c>
      <c r="H1018" s="25" t="s">
        <v>3656</v>
      </c>
      <c r="I1018" s="19" t="s">
        <v>10</v>
      </c>
      <c r="J1018" s="20" t="s">
        <v>27</v>
      </c>
      <c r="K1018" s="20">
        <v>23</v>
      </c>
      <c r="L1018" s="3"/>
    </row>
    <row r="1019" spans="1:12" ht="63.75">
      <c r="A1019" s="13" t="s">
        <v>877</v>
      </c>
      <c r="B1019" s="13">
        <v>1350</v>
      </c>
      <c r="C1019" s="19" t="s">
        <v>1363</v>
      </c>
      <c r="D1019" s="23" t="s">
        <v>1360</v>
      </c>
      <c r="E1019" s="13" t="s">
        <v>2644</v>
      </c>
      <c r="F1019" s="2">
        <f t="shared" si="25"/>
        <v>120</v>
      </c>
      <c r="G1019" s="2" t="s">
        <v>3077</v>
      </c>
      <c r="H1019" s="25" t="s">
        <v>3657</v>
      </c>
      <c r="I1019" s="19" t="s">
        <v>10</v>
      </c>
      <c r="J1019" s="20"/>
      <c r="K1019" s="20">
        <v>23</v>
      </c>
      <c r="L1019" s="3"/>
    </row>
    <row r="1020" spans="1:12" ht="38.25">
      <c r="A1020" s="13" t="s">
        <v>877</v>
      </c>
      <c r="B1020" s="13">
        <v>1351</v>
      </c>
      <c r="C1020" s="19" t="s">
        <v>1364</v>
      </c>
      <c r="D1020" s="23" t="s">
        <v>1360</v>
      </c>
      <c r="E1020" s="13" t="s">
        <v>2645</v>
      </c>
      <c r="F1020" s="2">
        <f t="shared" si="25"/>
        <v>21</v>
      </c>
      <c r="G1020" s="2" t="s">
        <v>3077</v>
      </c>
      <c r="H1020" s="25" t="s">
        <v>3088</v>
      </c>
      <c r="I1020" s="19" t="s">
        <v>10</v>
      </c>
      <c r="J1020" s="20" t="s">
        <v>86</v>
      </c>
      <c r="K1020" s="20">
        <v>23</v>
      </c>
      <c r="L1020" s="3"/>
    </row>
    <row r="1021" spans="1:12" ht="38.25">
      <c r="A1021" s="13" t="s">
        <v>893</v>
      </c>
      <c r="B1021" s="13">
        <v>1352</v>
      </c>
      <c r="C1021" s="19" t="s">
        <v>1367</v>
      </c>
      <c r="D1021" s="23" t="s">
        <v>1366</v>
      </c>
      <c r="E1021" s="15" t="s">
        <v>2975</v>
      </c>
      <c r="F1021" s="2">
        <f>FIND("impegno",E1021,1)</f>
        <v>32</v>
      </c>
      <c r="G1021" s="2" t="s">
        <v>3797</v>
      </c>
      <c r="H1021" s="25">
        <v>13058.82</v>
      </c>
      <c r="I1021" s="19" t="s">
        <v>10</v>
      </c>
      <c r="J1021" s="20"/>
      <c r="K1021" s="20">
        <v>23</v>
      </c>
      <c r="L1021" s="3"/>
    </row>
    <row r="1022" spans="1:12" ht="63.75">
      <c r="A1022" s="13" t="s">
        <v>877</v>
      </c>
      <c r="B1022" s="13">
        <v>1353</v>
      </c>
      <c r="C1022" s="19" t="s">
        <v>1369</v>
      </c>
      <c r="D1022" s="23" t="s">
        <v>1366</v>
      </c>
      <c r="E1022" s="13" t="s">
        <v>2647</v>
      </c>
      <c r="F1022" s="2">
        <f t="shared" si="25"/>
        <v>21</v>
      </c>
      <c r="G1022" s="2" t="s">
        <v>3077</v>
      </c>
      <c r="H1022" s="25" t="s">
        <v>3658</v>
      </c>
      <c r="I1022" s="19" t="s">
        <v>10</v>
      </c>
      <c r="J1022" s="20" t="s">
        <v>27</v>
      </c>
      <c r="K1022" s="20">
        <v>23</v>
      </c>
      <c r="L1022" s="3"/>
    </row>
    <row r="1023" spans="1:12" ht="114.75">
      <c r="A1023" s="13" t="s">
        <v>877</v>
      </c>
      <c r="B1023" s="13">
        <v>1354</v>
      </c>
      <c r="C1023" s="19" t="s">
        <v>1370</v>
      </c>
      <c r="D1023" s="23" t="s">
        <v>1366</v>
      </c>
      <c r="E1023" s="15" t="s">
        <v>2976</v>
      </c>
      <c r="F1023" s="2">
        <f>FIND("impegno",E1023,1)</f>
        <v>140</v>
      </c>
      <c r="G1023" s="2" t="s">
        <v>3076</v>
      </c>
      <c r="H1023" s="25">
        <v>70000</v>
      </c>
      <c r="I1023" s="19" t="s">
        <v>10</v>
      </c>
      <c r="J1023" s="20"/>
      <c r="K1023" s="20" t="s">
        <v>3802</v>
      </c>
      <c r="L1023" s="3"/>
    </row>
    <row r="1024" spans="1:12" ht="102">
      <c r="A1024" s="13" t="s">
        <v>877</v>
      </c>
      <c r="B1024" s="13">
        <v>1355</v>
      </c>
      <c r="C1024" s="19" t="s">
        <v>1371</v>
      </c>
      <c r="D1024" s="23" t="s">
        <v>1366</v>
      </c>
      <c r="E1024" s="13" t="s">
        <v>2977</v>
      </c>
      <c r="F1024" s="2">
        <f>FIND("impegno",E1024,1)</f>
        <v>140</v>
      </c>
      <c r="G1024" s="2" t="s">
        <v>3076</v>
      </c>
      <c r="H1024" s="25" t="s">
        <v>3168</v>
      </c>
      <c r="I1024" s="19" t="s">
        <v>10</v>
      </c>
      <c r="J1024" s="20"/>
      <c r="K1024" s="20" t="s">
        <v>3802</v>
      </c>
      <c r="L1024" s="3"/>
    </row>
    <row r="1025" spans="1:12" ht="127.5">
      <c r="A1025" s="13" t="s">
        <v>877</v>
      </c>
      <c r="B1025" s="13">
        <v>1356</v>
      </c>
      <c r="C1025" s="19" t="s">
        <v>1372</v>
      </c>
      <c r="D1025" s="23" t="s">
        <v>1366</v>
      </c>
      <c r="E1025" s="13" t="s">
        <v>2648</v>
      </c>
      <c r="F1025" s="2">
        <f t="shared" si="25"/>
        <v>140</v>
      </c>
      <c r="G1025" s="2" t="s">
        <v>3077</v>
      </c>
      <c r="H1025" s="25" t="s">
        <v>3328</v>
      </c>
      <c r="I1025" s="19" t="s">
        <v>10</v>
      </c>
      <c r="J1025" s="20"/>
      <c r="K1025" s="20">
        <v>23</v>
      </c>
      <c r="L1025" s="3"/>
    </row>
    <row r="1026" spans="1:12" ht="102">
      <c r="A1026" s="13" t="s">
        <v>877</v>
      </c>
      <c r="B1026" s="13">
        <v>1357</v>
      </c>
      <c r="C1026" s="19" t="s">
        <v>1373</v>
      </c>
      <c r="D1026" s="23" t="s">
        <v>1366</v>
      </c>
      <c r="E1026" s="13" t="s">
        <v>2649</v>
      </c>
      <c r="F1026" s="2">
        <f t="shared" si="25"/>
        <v>140</v>
      </c>
      <c r="G1026" s="2" t="s">
        <v>3077</v>
      </c>
      <c r="H1026" s="25" t="s">
        <v>3115</v>
      </c>
      <c r="I1026" s="19" t="s">
        <v>10</v>
      </c>
      <c r="J1026" s="20"/>
      <c r="K1026" s="20">
        <v>23</v>
      </c>
      <c r="L1026" s="3"/>
    </row>
    <row r="1027" spans="1:12" ht="38.25">
      <c r="A1027" s="13" t="s">
        <v>893</v>
      </c>
      <c r="B1027" s="13">
        <v>1359</v>
      </c>
      <c r="C1027" s="19" t="s">
        <v>1368</v>
      </c>
      <c r="D1027" s="23" t="s">
        <v>1366</v>
      </c>
      <c r="E1027" s="15" t="s">
        <v>2646</v>
      </c>
      <c r="F1027" s="2">
        <f t="shared" si="25"/>
        <v>18</v>
      </c>
      <c r="G1027" s="2" t="s">
        <v>3077</v>
      </c>
      <c r="H1027" s="25">
        <v>83823.58</v>
      </c>
      <c r="I1027" s="19" t="s">
        <v>10</v>
      </c>
      <c r="J1027" s="20"/>
      <c r="K1027" s="20">
        <v>23</v>
      </c>
      <c r="L1027" s="3"/>
    </row>
    <row r="1028" spans="1:12" ht="63.75">
      <c r="A1028" s="13" t="s">
        <v>19</v>
      </c>
      <c r="B1028" s="13">
        <v>1360</v>
      </c>
      <c r="C1028" s="19" t="s">
        <v>1365</v>
      </c>
      <c r="D1028" s="23" t="s">
        <v>1366</v>
      </c>
      <c r="E1028" s="15" t="s">
        <v>2974</v>
      </c>
      <c r="F1028" s="2">
        <f>FIND("impegno",E1028,1)</f>
        <v>88</v>
      </c>
      <c r="G1028" s="2" t="s">
        <v>3076</v>
      </c>
      <c r="H1028" s="25">
        <v>35874.21</v>
      </c>
      <c r="I1028" s="19" t="s">
        <v>10</v>
      </c>
      <c r="J1028" s="20"/>
      <c r="K1028" s="20">
        <v>23</v>
      </c>
      <c r="L1028" s="3"/>
    </row>
    <row r="1029" spans="1:12" ht="38.25">
      <c r="A1029" s="13" t="s">
        <v>893</v>
      </c>
      <c r="B1029" s="13">
        <v>1361</v>
      </c>
      <c r="C1029" s="19" t="s">
        <v>1381</v>
      </c>
      <c r="D1029" s="23" t="s">
        <v>1376</v>
      </c>
      <c r="E1029" s="15" t="s">
        <v>2651</v>
      </c>
      <c r="F1029" s="2">
        <f t="shared" si="25"/>
        <v>21</v>
      </c>
      <c r="G1029" s="2" t="s">
        <v>3077</v>
      </c>
      <c r="H1029" s="25">
        <v>62069.4</v>
      </c>
      <c r="I1029" s="19" t="s">
        <v>10</v>
      </c>
      <c r="J1029" s="20"/>
      <c r="K1029" s="20">
        <v>23</v>
      </c>
      <c r="L1029" s="3"/>
    </row>
    <row r="1030" spans="1:12" ht="51">
      <c r="A1030" s="13" t="s">
        <v>1121</v>
      </c>
      <c r="B1030" s="13">
        <v>1362</v>
      </c>
      <c r="C1030" s="19" t="s">
        <v>1378</v>
      </c>
      <c r="D1030" s="23" t="s">
        <v>1376</v>
      </c>
      <c r="E1030" s="15" t="s">
        <v>2650</v>
      </c>
      <c r="F1030" s="2">
        <f t="shared" si="25"/>
        <v>26</v>
      </c>
      <c r="G1030" s="2" t="s">
        <v>3077</v>
      </c>
      <c r="H1030" s="25">
        <v>6666.66</v>
      </c>
      <c r="I1030" s="19" t="s">
        <v>10</v>
      </c>
      <c r="J1030" s="20"/>
      <c r="K1030" s="20">
        <v>23</v>
      </c>
      <c r="L1030" s="3"/>
    </row>
    <row r="1031" spans="1:12" ht="102">
      <c r="A1031" s="13" t="s">
        <v>877</v>
      </c>
      <c r="B1031" s="13">
        <v>1364</v>
      </c>
      <c r="C1031" s="19" t="s">
        <v>1382</v>
      </c>
      <c r="D1031" s="23" t="s">
        <v>1376</v>
      </c>
      <c r="E1031" s="13" t="s">
        <v>2652</v>
      </c>
      <c r="F1031" s="2">
        <f t="shared" si="25"/>
        <v>140</v>
      </c>
      <c r="G1031" s="2" t="s">
        <v>3077</v>
      </c>
      <c r="H1031" s="25" t="s">
        <v>3101</v>
      </c>
      <c r="I1031" s="19" t="s">
        <v>10</v>
      </c>
      <c r="J1031" s="20"/>
      <c r="K1031" s="20">
        <v>23</v>
      </c>
      <c r="L1031" s="3"/>
    </row>
    <row r="1032" spans="1:12" ht="89.25">
      <c r="A1032" s="13" t="s">
        <v>1374</v>
      </c>
      <c r="B1032" s="13">
        <v>1365</v>
      </c>
      <c r="C1032" s="19" t="s">
        <v>1375</v>
      </c>
      <c r="D1032" s="23" t="s">
        <v>1376</v>
      </c>
      <c r="E1032" s="13" t="s">
        <v>2978</v>
      </c>
      <c r="F1032" s="2">
        <f>FIND("impegno",E1032,1)</f>
        <v>1</v>
      </c>
      <c r="G1032" s="2" t="s">
        <v>3076</v>
      </c>
      <c r="H1032" s="25" t="s">
        <v>3130</v>
      </c>
      <c r="I1032" s="19" t="s">
        <v>10</v>
      </c>
      <c r="J1032" s="19" t="s">
        <v>1377</v>
      </c>
      <c r="K1032" s="20" t="s">
        <v>3801</v>
      </c>
      <c r="L1032" s="3"/>
    </row>
    <row r="1033" spans="1:12" ht="51">
      <c r="A1033" s="13" t="s">
        <v>1121</v>
      </c>
      <c r="B1033" s="13">
        <v>1366</v>
      </c>
      <c r="C1033" s="19" t="s">
        <v>1379</v>
      </c>
      <c r="D1033" s="23" t="s">
        <v>1376</v>
      </c>
      <c r="E1033" s="13" t="s">
        <v>2979</v>
      </c>
      <c r="F1033" s="2">
        <f>FIND("impegno",E1033,1)</f>
        <v>1</v>
      </c>
      <c r="G1033" s="2" t="s">
        <v>3076</v>
      </c>
      <c r="H1033" s="25" t="s">
        <v>3659</v>
      </c>
      <c r="I1033" s="19" t="s">
        <v>10</v>
      </c>
      <c r="J1033" s="20"/>
      <c r="K1033" s="20" t="s">
        <v>3801</v>
      </c>
      <c r="L1033" s="3"/>
    </row>
    <row r="1034" spans="1:12" ht="51">
      <c r="A1034" s="13" t="s">
        <v>1121</v>
      </c>
      <c r="B1034" s="13">
        <v>1367</v>
      </c>
      <c r="C1034" s="19" t="s">
        <v>1380</v>
      </c>
      <c r="D1034" s="23" t="s">
        <v>1376</v>
      </c>
      <c r="E1034" s="13" t="s">
        <v>2980</v>
      </c>
      <c r="F1034" s="2">
        <f>FIND("impegno",E1034,1)</f>
        <v>1</v>
      </c>
      <c r="G1034" s="2" t="s">
        <v>3076</v>
      </c>
      <c r="H1034" s="25" t="s">
        <v>3660</v>
      </c>
      <c r="I1034" s="19" t="s">
        <v>10</v>
      </c>
      <c r="J1034" s="20"/>
      <c r="K1034" s="20" t="s">
        <v>3801</v>
      </c>
      <c r="L1034" s="3"/>
    </row>
    <row r="1035" spans="1:12" ht="127.5">
      <c r="A1035" s="13" t="s">
        <v>11</v>
      </c>
      <c r="B1035" s="13">
        <v>1368</v>
      </c>
      <c r="C1035" s="19" t="s">
        <v>1383</v>
      </c>
      <c r="D1035" s="23" t="s">
        <v>1384</v>
      </c>
      <c r="E1035" s="15" t="s">
        <v>2981</v>
      </c>
      <c r="F1035" s="2">
        <f>FIND("impegno",E1035,1)</f>
        <v>291</v>
      </c>
      <c r="G1035" s="2" t="s">
        <v>3076</v>
      </c>
      <c r="H1035" s="25">
        <v>262112.93</v>
      </c>
      <c r="I1035" s="19" t="s">
        <v>10</v>
      </c>
      <c r="J1035" s="20"/>
      <c r="K1035" s="20">
        <v>23</v>
      </c>
      <c r="L1035" s="3"/>
    </row>
    <row r="1036" spans="1:12" ht="76.5">
      <c r="A1036" s="13" t="s">
        <v>877</v>
      </c>
      <c r="B1036" s="13">
        <v>1369</v>
      </c>
      <c r="C1036" s="19" t="s">
        <v>1391</v>
      </c>
      <c r="D1036" s="23" t="s">
        <v>1384</v>
      </c>
      <c r="E1036" s="13" t="s">
        <v>2655</v>
      </c>
      <c r="F1036" s="2">
        <f t="shared" si="25"/>
        <v>22</v>
      </c>
      <c r="G1036" s="2" t="s">
        <v>3077</v>
      </c>
      <c r="H1036" s="25" t="s">
        <v>3662</v>
      </c>
      <c r="I1036" s="19" t="s">
        <v>10</v>
      </c>
      <c r="J1036" s="20" t="s">
        <v>27</v>
      </c>
      <c r="K1036" s="20">
        <v>23</v>
      </c>
      <c r="L1036" s="3"/>
    </row>
    <row r="1037" spans="1:12" ht="127.5">
      <c r="A1037" s="13" t="s">
        <v>11</v>
      </c>
      <c r="B1037" s="13">
        <v>1370</v>
      </c>
      <c r="C1037" s="19" t="s">
        <v>1385</v>
      </c>
      <c r="D1037" s="23" t="s">
        <v>1384</v>
      </c>
      <c r="E1037" s="15" t="s">
        <v>2982</v>
      </c>
      <c r="F1037" s="2">
        <f>FIND("impegno",E1037,1)</f>
        <v>292</v>
      </c>
      <c r="G1037" s="2" t="s">
        <v>3076</v>
      </c>
      <c r="H1037" s="25">
        <v>120543.87</v>
      </c>
      <c r="I1037" s="19" t="s">
        <v>10</v>
      </c>
      <c r="J1037" s="20"/>
      <c r="K1037" s="20">
        <v>23</v>
      </c>
      <c r="L1037" s="3"/>
    </row>
    <row r="1038" spans="1:12" ht="127.5">
      <c r="A1038" s="13" t="s">
        <v>11</v>
      </c>
      <c r="B1038" s="13">
        <v>1371</v>
      </c>
      <c r="C1038" s="19" t="s">
        <v>1386</v>
      </c>
      <c r="D1038" s="23" t="s">
        <v>1384</v>
      </c>
      <c r="E1038" s="15" t="s">
        <v>2983</v>
      </c>
      <c r="F1038" s="2">
        <f>FIND("impegno",E1038,1)</f>
        <v>291</v>
      </c>
      <c r="G1038" s="2" t="s">
        <v>3076</v>
      </c>
      <c r="H1038" s="25">
        <v>177451.19</v>
      </c>
      <c r="I1038" s="19" t="s">
        <v>10</v>
      </c>
      <c r="J1038" s="20"/>
      <c r="K1038" s="20">
        <v>23</v>
      </c>
      <c r="L1038" s="3"/>
    </row>
    <row r="1039" spans="1:12" ht="51">
      <c r="A1039" s="13" t="s">
        <v>893</v>
      </c>
      <c r="B1039" s="13">
        <v>1374</v>
      </c>
      <c r="C1039" s="19" t="s">
        <v>1389</v>
      </c>
      <c r="D1039" s="23" t="s">
        <v>1384</v>
      </c>
      <c r="E1039" s="15" t="s">
        <v>2654</v>
      </c>
      <c r="F1039" s="2">
        <f t="shared" si="25"/>
        <v>19</v>
      </c>
      <c r="G1039" s="2" t="s">
        <v>3077</v>
      </c>
      <c r="H1039" s="25">
        <v>20295.2</v>
      </c>
      <c r="I1039" s="19" t="s">
        <v>10</v>
      </c>
      <c r="J1039" s="20"/>
      <c r="K1039" s="20">
        <v>23</v>
      </c>
      <c r="L1039" s="3"/>
    </row>
    <row r="1040" spans="1:12" ht="38.25">
      <c r="A1040" s="13" t="s">
        <v>893</v>
      </c>
      <c r="B1040" s="13">
        <v>1375</v>
      </c>
      <c r="C1040" s="19" t="s">
        <v>1390</v>
      </c>
      <c r="D1040" s="23" t="s">
        <v>1384</v>
      </c>
      <c r="E1040" s="15" t="s">
        <v>2985</v>
      </c>
      <c r="F1040" s="2">
        <f>FIND("impegno",E1040,1)</f>
        <v>22</v>
      </c>
      <c r="G1040" s="2" t="s">
        <v>3797</v>
      </c>
      <c r="H1040" s="25">
        <v>13507.32</v>
      </c>
      <c r="I1040" s="19" t="s">
        <v>10</v>
      </c>
      <c r="J1040" s="20"/>
      <c r="K1040" s="20">
        <v>23</v>
      </c>
      <c r="L1040" s="3"/>
    </row>
    <row r="1041" spans="1:12" ht="114.75">
      <c r="A1041" s="13" t="s">
        <v>11</v>
      </c>
      <c r="B1041" s="13">
        <v>1376</v>
      </c>
      <c r="C1041" s="19" t="s">
        <v>1387</v>
      </c>
      <c r="D1041" s="23" t="s">
        <v>1384</v>
      </c>
      <c r="E1041" s="15" t="s">
        <v>2984</v>
      </c>
      <c r="F1041" s="2">
        <f>FIND("impegno",E1041,1)</f>
        <v>290</v>
      </c>
      <c r="G1041" s="2" t="s">
        <v>3076</v>
      </c>
      <c r="H1041" s="25">
        <v>204092.22</v>
      </c>
      <c r="I1041" s="19" t="s">
        <v>10</v>
      </c>
      <c r="J1041" s="20"/>
      <c r="K1041" s="20">
        <v>23</v>
      </c>
      <c r="L1041" s="3"/>
    </row>
    <row r="1042" spans="1:12" ht="38.25">
      <c r="A1042" s="13" t="s">
        <v>11</v>
      </c>
      <c r="B1042" s="13">
        <v>1379</v>
      </c>
      <c r="C1042" s="19" t="s">
        <v>1388</v>
      </c>
      <c r="D1042" s="23" t="s">
        <v>1384</v>
      </c>
      <c r="E1042" s="13" t="s">
        <v>2653</v>
      </c>
      <c r="F1042" s="2">
        <f t="shared" si="25"/>
        <v>1</v>
      </c>
      <c r="G1042" s="2" t="s">
        <v>3077</v>
      </c>
      <c r="H1042" s="25" t="s">
        <v>3661</v>
      </c>
      <c r="I1042" s="19" t="s">
        <v>10</v>
      </c>
      <c r="J1042" s="20"/>
      <c r="K1042" s="20">
        <v>23</v>
      </c>
      <c r="L1042" s="3"/>
    </row>
    <row r="1043" spans="1:12" ht="51">
      <c r="A1043" s="13" t="s">
        <v>11</v>
      </c>
      <c r="B1043" s="13">
        <v>1382</v>
      </c>
      <c r="C1043" s="19" t="s">
        <v>1392</v>
      </c>
      <c r="D1043" s="23" t="s">
        <v>1393</v>
      </c>
      <c r="E1043" s="13" t="s">
        <v>2986</v>
      </c>
      <c r="F1043" s="2">
        <f>FIND("impegno",E1043,1)</f>
        <v>1</v>
      </c>
      <c r="G1043" s="2" t="s">
        <v>3076</v>
      </c>
      <c r="H1043" s="25" t="s">
        <v>3663</v>
      </c>
      <c r="I1043" s="19" t="s">
        <v>10</v>
      </c>
      <c r="J1043" s="20"/>
      <c r="K1043" s="20">
        <v>23</v>
      </c>
      <c r="L1043" s="3"/>
    </row>
    <row r="1044" spans="1:12" ht="89.25">
      <c r="A1044" s="13" t="s">
        <v>877</v>
      </c>
      <c r="B1044" s="13">
        <v>1383</v>
      </c>
      <c r="C1044" s="19" t="s">
        <v>1394</v>
      </c>
      <c r="D1044" s="23" t="s">
        <v>1393</v>
      </c>
      <c r="E1044" s="13" t="s">
        <v>1395</v>
      </c>
      <c r="F1044" s="2" t="e">
        <f>FIND("impegno",E1044,1)</f>
        <v>#VALUE!</v>
      </c>
      <c r="G1044" s="2" t="e">
        <v>#NAME?</v>
      </c>
      <c r="H1044" s="25" t="s">
        <v>3664</v>
      </c>
      <c r="I1044" s="19" t="s">
        <v>10</v>
      </c>
      <c r="J1044" s="20" t="s">
        <v>86</v>
      </c>
      <c r="K1044" s="20">
        <v>23</v>
      </c>
      <c r="L1044" s="3"/>
    </row>
    <row r="1045" spans="1:12" ht="63.75">
      <c r="A1045" s="13" t="s">
        <v>893</v>
      </c>
      <c r="B1045" s="13">
        <v>1384</v>
      </c>
      <c r="C1045" s="19" t="s">
        <v>1399</v>
      </c>
      <c r="D1045" s="23" t="s">
        <v>1397</v>
      </c>
      <c r="E1045" s="15" t="s">
        <v>2988</v>
      </c>
      <c r="F1045" s="2">
        <f>FIND("impegno",E1045,1)</f>
        <v>119</v>
      </c>
      <c r="G1045" s="2" t="s">
        <v>3076</v>
      </c>
      <c r="H1045" s="25">
        <v>39040</v>
      </c>
      <c r="I1045" s="19" t="s">
        <v>10</v>
      </c>
      <c r="J1045" s="20"/>
      <c r="K1045" s="20" t="s">
        <v>3801</v>
      </c>
      <c r="L1045" s="3"/>
    </row>
    <row r="1046" spans="1:12" ht="51">
      <c r="A1046" s="13" t="s">
        <v>1121</v>
      </c>
      <c r="B1046" s="13">
        <v>1385</v>
      </c>
      <c r="C1046" s="19" t="s">
        <v>1396</v>
      </c>
      <c r="D1046" s="23" t="s">
        <v>1397</v>
      </c>
      <c r="E1046" s="13" t="s">
        <v>2987</v>
      </c>
      <c r="F1046" s="2">
        <f>FIND("impegno",E1046,1)</f>
        <v>1</v>
      </c>
      <c r="G1046" s="2" t="s">
        <v>3076</v>
      </c>
      <c r="H1046" s="25" t="s">
        <v>3660</v>
      </c>
      <c r="I1046" s="19" t="s">
        <v>10</v>
      </c>
      <c r="J1046" s="20"/>
      <c r="K1046" s="20" t="s">
        <v>3801</v>
      </c>
      <c r="L1046" s="3"/>
    </row>
    <row r="1047" spans="1:12" ht="63.75">
      <c r="A1047" s="13" t="s">
        <v>1121</v>
      </c>
      <c r="B1047" s="13">
        <v>1386</v>
      </c>
      <c r="C1047" s="19" t="s">
        <v>1398</v>
      </c>
      <c r="D1047" s="23" t="s">
        <v>1397</v>
      </c>
      <c r="E1047" s="13" t="s">
        <v>2656</v>
      </c>
      <c r="F1047" s="2">
        <f t="shared" si="25"/>
        <v>1</v>
      </c>
      <c r="G1047" s="2" t="s">
        <v>3077</v>
      </c>
      <c r="H1047" s="25" t="s">
        <v>3313</v>
      </c>
      <c r="I1047" s="19" t="s">
        <v>10</v>
      </c>
      <c r="J1047" s="20"/>
      <c r="K1047" s="20">
        <v>23</v>
      </c>
      <c r="L1047" s="3"/>
    </row>
    <row r="1048" spans="1:12" ht="51">
      <c r="A1048" s="13" t="s">
        <v>877</v>
      </c>
      <c r="B1048" s="13">
        <v>1387</v>
      </c>
      <c r="C1048" s="19" t="s">
        <v>1403</v>
      </c>
      <c r="D1048" s="23" t="s">
        <v>1401</v>
      </c>
      <c r="E1048" s="13" t="s">
        <v>2659</v>
      </c>
      <c r="F1048" s="2">
        <f t="shared" si="25"/>
        <v>35</v>
      </c>
      <c r="G1048" s="2" t="s">
        <v>3077</v>
      </c>
      <c r="H1048" s="25" t="s">
        <v>3667</v>
      </c>
      <c r="I1048" s="19" t="s">
        <v>10</v>
      </c>
      <c r="J1048" s="20"/>
      <c r="K1048" s="20">
        <v>23</v>
      </c>
      <c r="L1048" s="3"/>
    </row>
    <row r="1049" spans="1:12" ht="51">
      <c r="A1049" s="13" t="s">
        <v>11</v>
      </c>
      <c r="B1049" s="13">
        <v>1388</v>
      </c>
      <c r="C1049" s="19" t="s">
        <v>1400</v>
      </c>
      <c r="D1049" s="23" t="s">
        <v>1401</v>
      </c>
      <c r="E1049" s="13" t="s">
        <v>2657</v>
      </c>
      <c r="F1049" s="2">
        <f t="shared" si="25"/>
        <v>1</v>
      </c>
      <c r="G1049" s="2" t="s">
        <v>3077</v>
      </c>
      <c r="H1049" s="25" t="s">
        <v>3665</v>
      </c>
      <c r="I1049" s="19" t="s">
        <v>10</v>
      </c>
      <c r="J1049" s="20"/>
      <c r="K1049" s="20">
        <v>23</v>
      </c>
      <c r="L1049" s="3"/>
    </row>
    <row r="1050" spans="1:12" ht="38.25">
      <c r="A1050" s="13" t="s">
        <v>11</v>
      </c>
      <c r="B1050" s="13">
        <v>1389</v>
      </c>
      <c r="C1050" s="19" t="s">
        <v>1402</v>
      </c>
      <c r="D1050" s="23" t="s">
        <v>1401</v>
      </c>
      <c r="E1050" s="13" t="s">
        <v>2658</v>
      </c>
      <c r="F1050" s="2">
        <f t="shared" si="25"/>
        <v>1</v>
      </c>
      <c r="G1050" s="2" t="s">
        <v>3077</v>
      </c>
      <c r="H1050" s="25" t="s">
        <v>3666</v>
      </c>
      <c r="I1050" s="19" t="s">
        <v>10</v>
      </c>
      <c r="J1050" s="20"/>
      <c r="K1050" s="20">
        <v>23</v>
      </c>
      <c r="L1050" s="3"/>
    </row>
    <row r="1051" spans="1:12" ht="63.75">
      <c r="A1051" s="13" t="s">
        <v>877</v>
      </c>
      <c r="B1051" s="13">
        <v>1390</v>
      </c>
      <c r="C1051" s="19" t="s">
        <v>1404</v>
      </c>
      <c r="D1051" s="23" t="s">
        <v>1401</v>
      </c>
      <c r="E1051" s="13" t="s">
        <v>2660</v>
      </c>
      <c r="F1051" s="2">
        <f t="shared" si="25"/>
        <v>22</v>
      </c>
      <c r="G1051" s="2" t="s">
        <v>3077</v>
      </c>
      <c r="H1051" s="25" t="s">
        <v>3668</v>
      </c>
      <c r="I1051" s="19" t="s">
        <v>10</v>
      </c>
      <c r="J1051" s="20" t="s">
        <v>27</v>
      </c>
      <c r="K1051" s="20">
        <v>23</v>
      </c>
      <c r="L1051" s="3"/>
    </row>
    <row r="1052" spans="1:12" ht="38.25">
      <c r="A1052" s="13" t="s">
        <v>877</v>
      </c>
      <c r="B1052" s="13">
        <v>1392</v>
      </c>
      <c r="C1052" s="19" t="s">
        <v>1405</v>
      </c>
      <c r="D1052" s="23" t="s">
        <v>1406</v>
      </c>
      <c r="E1052" s="13" t="s">
        <v>2661</v>
      </c>
      <c r="F1052" s="2">
        <f t="shared" si="25"/>
        <v>21</v>
      </c>
      <c r="G1052" s="2" t="s">
        <v>3077</v>
      </c>
      <c r="H1052" s="25" t="s">
        <v>3669</v>
      </c>
      <c r="I1052" s="19" t="s">
        <v>10</v>
      </c>
      <c r="J1052" s="20" t="s">
        <v>86</v>
      </c>
      <c r="K1052" s="20">
        <v>23</v>
      </c>
      <c r="L1052" s="3"/>
    </row>
    <row r="1053" spans="1:12" ht="51">
      <c r="A1053" s="13" t="s">
        <v>877</v>
      </c>
      <c r="B1053" s="13">
        <v>1395</v>
      </c>
      <c r="C1053" s="19" t="s">
        <v>1407</v>
      </c>
      <c r="D1053" s="23" t="s">
        <v>1406</v>
      </c>
      <c r="E1053" s="13" t="s">
        <v>2662</v>
      </c>
      <c r="F1053" s="2">
        <f aca="true" t="shared" si="26" ref="F1053:F1116">FIND("liquidazione",E1053,1)</f>
        <v>21</v>
      </c>
      <c r="G1053" s="2" t="s">
        <v>3077</v>
      </c>
      <c r="H1053" s="25" t="s">
        <v>3670</v>
      </c>
      <c r="I1053" s="19" t="s">
        <v>10</v>
      </c>
      <c r="J1053" s="20" t="s">
        <v>86</v>
      </c>
      <c r="K1053" s="20">
        <v>23</v>
      </c>
      <c r="L1053" s="3"/>
    </row>
    <row r="1054" spans="1:12" ht="102">
      <c r="A1054" s="13" t="s">
        <v>877</v>
      </c>
      <c r="B1054" s="13">
        <v>1396</v>
      </c>
      <c r="C1054" s="19" t="s">
        <v>1408</v>
      </c>
      <c r="D1054" s="23" t="s">
        <v>1406</v>
      </c>
      <c r="E1054" s="13" t="s">
        <v>2989</v>
      </c>
      <c r="F1054" s="2">
        <f>FIND("impegno",E1054,1)</f>
        <v>140</v>
      </c>
      <c r="G1054" s="2" t="s">
        <v>3076</v>
      </c>
      <c r="H1054" s="25" t="s">
        <v>3123</v>
      </c>
      <c r="I1054" s="19" t="s">
        <v>10</v>
      </c>
      <c r="J1054" s="20"/>
      <c r="K1054" s="20" t="s">
        <v>3801</v>
      </c>
      <c r="L1054" s="3"/>
    </row>
    <row r="1055" spans="1:12" ht="140.25">
      <c r="A1055" s="13" t="s">
        <v>877</v>
      </c>
      <c r="B1055" s="13">
        <v>1397</v>
      </c>
      <c r="C1055" s="19" t="s">
        <v>1409</v>
      </c>
      <c r="D1055" s="23" t="s">
        <v>1406</v>
      </c>
      <c r="E1055" s="13" t="s">
        <v>2663</v>
      </c>
      <c r="F1055" s="2">
        <f t="shared" si="26"/>
        <v>22</v>
      </c>
      <c r="G1055" s="2" t="s">
        <v>3077</v>
      </c>
      <c r="H1055" s="25" t="s">
        <v>3671</v>
      </c>
      <c r="I1055" s="19" t="s">
        <v>10</v>
      </c>
      <c r="J1055" s="20" t="s">
        <v>27</v>
      </c>
      <c r="K1055" s="20">
        <v>23</v>
      </c>
      <c r="L1055" s="3"/>
    </row>
    <row r="1056" spans="1:12" ht="127.5">
      <c r="A1056" s="13" t="s">
        <v>877</v>
      </c>
      <c r="B1056" s="13">
        <v>1400</v>
      </c>
      <c r="C1056" s="19" t="s">
        <v>1419</v>
      </c>
      <c r="D1056" s="23" t="s">
        <v>1411</v>
      </c>
      <c r="E1056" s="13" t="s">
        <v>2666</v>
      </c>
      <c r="F1056" s="2">
        <f t="shared" si="26"/>
        <v>140</v>
      </c>
      <c r="G1056" s="2" t="s">
        <v>3077</v>
      </c>
      <c r="H1056" s="25" t="s">
        <v>3673</v>
      </c>
      <c r="I1056" s="19" t="s">
        <v>10</v>
      </c>
      <c r="J1056" s="20"/>
      <c r="K1056" s="20">
        <v>23</v>
      </c>
      <c r="L1056" s="3"/>
    </row>
    <row r="1057" spans="1:12" ht="51">
      <c r="A1057" s="13" t="s">
        <v>877</v>
      </c>
      <c r="B1057" s="13">
        <v>1401</v>
      </c>
      <c r="C1057" s="19" t="s">
        <v>1420</v>
      </c>
      <c r="D1057" s="23" t="s">
        <v>1411</v>
      </c>
      <c r="E1057" s="13" t="s">
        <v>2667</v>
      </c>
      <c r="F1057" s="2">
        <f t="shared" si="26"/>
        <v>21</v>
      </c>
      <c r="G1057" s="2" t="s">
        <v>3077</v>
      </c>
      <c r="H1057" s="25" t="s">
        <v>3674</v>
      </c>
      <c r="I1057" s="19" t="s">
        <v>10</v>
      </c>
      <c r="J1057" s="20" t="s">
        <v>86</v>
      </c>
      <c r="K1057" s="20">
        <v>23</v>
      </c>
      <c r="L1057" s="3"/>
    </row>
    <row r="1058" spans="1:12" ht="89.25">
      <c r="A1058" s="13" t="s">
        <v>13</v>
      </c>
      <c r="B1058" s="13">
        <v>1402</v>
      </c>
      <c r="C1058" s="19" t="s">
        <v>1410</v>
      </c>
      <c r="D1058" s="23" t="s">
        <v>1411</v>
      </c>
      <c r="E1058" s="15" t="s">
        <v>1412</v>
      </c>
      <c r="F1058" s="2" t="e">
        <f>FIND("impegno",E1058,1)</f>
        <v>#VALUE!</v>
      </c>
      <c r="G1058" s="2"/>
      <c r="H1058" s="25">
        <v>0</v>
      </c>
      <c r="I1058" s="19" t="s">
        <v>10</v>
      </c>
      <c r="J1058" s="20"/>
      <c r="K1058" s="20" t="s">
        <v>12</v>
      </c>
      <c r="L1058" s="3"/>
    </row>
    <row r="1059" spans="1:12" ht="191.25">
      <c r="A1059" s="13" t="s">
        <v>13</v>
      </c>
      <c r="B1059" s="13">
        <v>1403</v>
      </c>
      <c r="C1059" s="19" t="s">
        <v>1413</v>
      </c>
      <c r="D1059" s="23" t="s">
        <v>1411</v>
      </c>
      <c r="E1059" s="13" t="s">
        <v>1414</v>
      </c>
      <c r="F1059" s="2">
        <f>FIND("impegno",E1059,1)</f>
        <v>162</v>
      </c>
      <c r="G1059" s="2" t="e">
        <v>#NAME?</v>
      </c>
      <c r="H1059" s="25" t="s">
        <v>3672</v>
      </c>
      <c r="I1059" s="19" t="s">
        <v>10</v>
      </c>
      <c r="J1059" s="20"/>
      <c r="K1059" s="20">
        <v>23</v>
      </c>
      <c r="L1059" s="3"/>
    </row>
    <row r="1060" spans="1:12" ht="38.25">
      <c r="A1060" s="13" t="s">
        <v>893</v>
      </c>
      <c r="B1060" s="13">
        <v>1404</v>
      </c>
      <c r="C1060" s="19" t="s">
        <v>1417</v>
      </c>
      <c r="D1060" s="23" t="s">
        <v>1411</v>
      </c>
      <c r="E1060" s="15" t="s">
        <v>2664</v>
      </c>
      <c r="F1060" s="2">
        <f t="shared" si="26"/>
        <v>18</v>
      </c>
      <c r="G1060" s="2" t="s">
        <v>3077</v>
      </c>
      <c r="H1060" s="25">
        <v>129696.8</v>
      </c>
      <c r="I1060" s="19" t="s">
        <v>10</v>
      </c>
      <c r="J1060" s="20"/>
      <c r="K1060" s="20">
        <v>23</v>
      </c>
      <c r="L1060" s="3"/>
    </row>
    <row r="1061" spans="1:12" ht="38.25">
      <c r="A1061" s="13" t="s">
        <v>893</v>
      </c>
      <c r="B1061" s="13">
        <v>1405</v>
      </c>
      <c r="C1061" s="19" t="s">
        <v>1418</v>
      </c>
      <c r="D1061" s="23" t="s">
        <v>1411</v>
      </c>
      <c r="E1061" s="15" t="s">
        <v>2665</v>
      </c>
      <c r="F1061" s="2">
        <f t="shared" si="26"/>
        <v>28</v>
      </c>
      <c r="G1061" s="2" t="s">
        <v>3077</v>
      </c>
      <c r="H1061" s="25">
        <v>8568.82</v>
      </c>
      <c r="I1061" s="19" t="s">
        <v>10</v>
      </c>
      <c r="J1061" s="20"/>
      <c r="K1061" s="20">
        <v>23</v>
      </c>
      <c r="L1061" s="3"/>
    </row>
    <row r="1062" spans="1:12" ht="140.25">
      <c r="A1062" s="13" t="s">
        <v>13</v>
      </c>
      <c r="B1062" s="13">
        <v>1406</v>
      </c>
      <c r="C1062" s="19" t="s">
        <v>1415</v>
      </c>
      <c r="D1062" s="23" t="s">
        <v>1411</v>
      </c>
      <c r="E1062" s="13" t="s">
        <v>1416</v>
      </c>
      <c r="F1062" s="2">
        <f>FIND("impegno",E1062,1)</f>
        <v>89</v>
      </c>
      <c r="G1062" s="2" t="e">
        <v>#NAME?</v>
      </c>
      <c r="H1062" s="25" t="s">
        <v>3099</v>
      </c>
      <c r="I1062" s="19" t="s">
        <v>10</v>
      </c>
      <c r="J1062" s="20"/>
      <c r="K1062" s="20" t="s">
        <v>3801</v>
      </c>
      <c r="L1062" s="3"/>
    </row>
    <row r="1063" spans="1:12" ht="38.25">
      <c r="A1063" s="13" t="s">
        <v>893</v>
      </c>
      <c r="B1063" s="13">
        <v>1407</v>
      </c>
      <c r="C1063" s="19" t="s">
        <v>1421</v>
      </c>
      <c r="D1063" s="23" t="s">
        <v>1422</v>
      </c>
      <c r="E1063" s="13" t="s">
        <v>2668</v>
      </c>
      <c r="F1063" s="2">
        <f t="shared" si="26"/>
        <v>25</v>
      </c>
      <c r="G1063" s="2" t="s">
        <v>3077</v>
      </c>
      <c r="H1063" s="25" t="s">
        <v>3675</v>
      </c>
      <c r="I1063" s="19" t="s">
        <v>10</v>
      </c>
      <c r="J1063" s="20"/>
      <c r="K1063" s="20">
        <v>23</v>
      </c>
      <c r="L1063" s="3"/>
    </row>
    <row r="1064" spans="1:12" ht="114.75">
      <c r="A1064" s="13" t="s">
        <v>877</v>
      </c>
      <c r="B1064" s="13">
        <v>1408</v>
      </c>
      <c r="C1064" s="19" t="s">
        <v>1423</v>
      </c>
      <c r="D1064" s="23" t="s">
        <v>1422</v>
      </c>
      <c r="E1064" s="13" t="s">
        <v>2669</v>
      </c>
      <c r="F1064" s="2">
        <f t="shared" si="26"/>
        <v>73</v>
      </c>
      <c r="G1064" s="2" t="s">
        <v>3077</v>
      </c>
      <c r="H1064" s="25" t="s">
        <v>3676</v>
      </c>
      <c r="I1064" s="19" t="s">
        <v>10</v>
      </c>
      <c r="J1064" s="20" t="s">
        <v>27</v>
      </c>
      <c r="K1064" s="20">
        <v>23</v>
      </c>
      <c r="L1064" s="3"/>
    </row>
    <row r="1065" spans="1:12" ht="127.5">
      <c r="A1065" s="13" t="s">
        <v>877</v>
      </c>
      <c r="B1065" s="13">
        <v>1409</v>
      </c>
      <c r="C1065" s="19" t="s">
        <v>1424</v>
      </c>
      <c r="D1065" s="23" t="s">
        <v>1422</v>
      </c>
      <c r="E1065" s="13" t="s">
        <v>2670</v>
      </c>
      <c r="F1065" s="2">
        <f t="shared" si="26"/>
        <v>140</v>
      </c>
      <c r="G1065" s="2" t="s">
        <v>3077</v>
      </c>
      <c r="H1065" s="25" t="s">
        <v>3083</v>
      </c>
      <c r="I1065" s="19" t="s">
        <v>10</v>
      </c>
      <c r="J1065" s="20"/>
      <c r="K1065" s="20">
        <v>23</v>
      </c>
      <c r="L1065" s="3"/>
    </row>
    <row r="1066" spans="1:12" ht="76.5">
      <c r="A1066" s="13" t="s">
        <v>877</v>
      </c>
      <c r="B1066" s="13">
        <v>1410</v>
      </c>
      <c r="C1066" s="19" t="s">
        <v>1425</v>
      </c>
      <c r="D1066" s="23" t="s">
        <v>1422</v>
      </c>
      <c r="E1066" s="13" t="s">
        <v>2671</v>
      </c>
      <c r="F1066" s="2">
        <f t="shared" si="26"/>
        <v>22</v>
      </c>
      <c r="G1066" s="2" t="s">
        <v>3077</v>
      </c>
      <c r="H1066" s="25" t="s">
        <v>3677</v>
      </c>
      <c r="I1066" s="19" t="s">
        <v>10</v>
      </c>
      <c r="J1066" s="20" t="s">
        <v>27</v>
      </c>
      <c r="K1066" s="20">
        <v>23</v>
      </c>
      <c r="L1066" s="3"/>
    </row>
    <row r="1067" spans="1:12" ht="63.75">
      <c r="A1067" s="13" t="s">
        <v>877</v>
      </c>
      <c r="B1067" s="13">
        <v>1411</v>
      </c>
      <c r="C1067" s="19" t="s">
        <v>1426</v>
      </c>
      <c r="D1067" s="23" t="s">
        <v>1422</v>
      </c>
      <c r="E1067" s="13" t="s">
        <v>2672</v>
      </c>
      <c r="F1067" s="2">
        <f t="shared" si="26"/>
        <v>22</v>
      </c>
      <c r="G1067" s="2" t="s">
        <v>3077</v>
      </c>
      <c r="H1067" s="25" t="s">
        <v>3678</v>
      </c>
      <c r="I1067" s="19" t="s">
        <v>10</v>
      </c>
      <c r="J1067" s="20" t="s">
        <v>27</v>
      </c>
      <c r="K1067" s="20">
        <v>23</v>
      </c>
      <c r="L1067" s="3"/>
    </row>
    <row r="1068" spans="1:12" ht="76.5">
      <c r="A1068" s="13" t="s">
        <v>877</v>
      </c>
      <c r="B1068" s="13">
        <v>1412</v>
      </c>
      <c r="C1068" s="19" t="s">
        <v>1427</v>
      </c>
      <c r="D1068" s="23" t="s">
        <v>1422</v>
      </c>
      <c r="E1068" s="13" t="s">
        <v>2673</v>
      </c>
      <c r="F1068" s="2">
        <f t="shared" si="26"/>
        <v>54</v>
      </c>
      <c r="G1068" s="2" t="s">
        <v>3077</v>
      </c>
      <c r="H1068" s="25" t="s">
        <v>3538</v>
      </c>
      <c r="I1068" s="19" t="s">
        <v>10</v>
      </c>
      <c r="J1068" s="20" t="s">
        <v>27</v>
      </c>
      <c r="K1068" s="20">
        <v>23</v>
      </c>
      <c r="L1068" s="3"/>
    </row>
    <row r="1069" spans="1:12" ht="114.75">
      <c r="A1069" s="13" t="s">
        <v>877</v>
      </c>
      <c r="B1069" s="13">
        <v>1413</v>
      </c>
      <c r="C1069" s="19" t="s">
        <v>1436</v>
      </c>
      <c r="D1069" s="23" t="s">
        <v>1429</v>
      </c>
      <c r="E1069" s="13" t="s">
        <v>2677</v>
      </c>
      <c r="F1069" s="2">
        <f t="shared" si="26"/>
        <v>140</v>
      </c>
      <c r="G1069" s="2" t="s">
        <v>3077</v>
      </c>
      <c r="H1069" s="25" t="s">
        <v>3101</v>
      </c>
      <c r="I1069" s="19" t="s">
        <v>10</v>
      </c>
      <c r="J1069" s="20"/>
      <c r="K1069" s="20">
        <v>23</v>
      </c>
      <c r="L1069" s="3"/>
    </row>
    <row r="1070" spans="1:12" ht="76.5">
      <c r="A1070" s="13" t="s">
        <v>877</v>
      </c>
      <c r="B1070" s="13">
        <v>1414</v>
      </c>
      <c r="C1070" s="19" t="s">
        <v>1437</v>
      </c>
      <c r="D1070" s="23" t="s">
        <v>1429</v>
      </c>
      <c r="E1070" s="13" t="s">
        <v>2678</v>
      </c>
      <c r="F1070" s="2">
        <f t="shared" si="26"/>
        <v>46</v>
      </c>
      <c r="G1070" s="2" t="s">
        <v>3077</v>
      </c>
      <c r="H1070" s="25" t="s">
        <v>3108</v>
      </c>
      <c r="I1070" s="19" t="s">
        <v>10</v>
      </c>
      <c r="J1070" s="20" t="s">
        <v>27</v>
      </c>
      <c r="K1070" s="20">
        <v>23</v>
      </c>
      <c r="L1070" s="3"/>
    </row>
    <row r="1071" spans="1:12" ht="76.5">
      <c r="A1071" s="13" t="s">
        <v>877</v>
      </c>
      <c r="B1071" s="13">
        <v>1415</v>
      </c>
      <c r="C1071" s="19" t="s">
        <v>1438</v>
      </c>
      <c r="D1071" s="23" t="s">
        <v>1429</v>
      </c>
      <c r="E1071" s="13" t="s">
        <v>2679</v>
      </c>
      <c r="F1071" s="2">
        <f t="shared" si="26"/>
        <v>46</v>
      </c>
      <c r="G1071" s="2" t="s">
        <v>3077</v>
      </c>
      <c r="H1071" s="25" t="s">
        <v>3681</v>
      </c>
      <c r="I1071" s="19" t="s">
        <v>10</v>
      </c>
      <c r="J1071" s="20" t="s">
        <v>27</v>
      </c>
      <c r="K1071" s="20">
        <v>23</v>
      </c>
      <c r="L1071" s="3"/>
    </row>
    <row r="1072" spans="1:12" ht="76.5">
      <c r="A1072" s="13" t="s">
        <v>11</v>
      </c>
      <c r="B1072" s="13" t="e">
        <v>#N/A</v>
      </c>
      <c r="C1072" s="19" t="s">
        <v>1428</v>
      </c>
      <c r="D1072" s="23" t="s">
        <v>1429</v>
      </c>
      <c r="E1072" s="15" t="s">
        <v>1430</v>
      </c>
      <c r="F1072" s="2" t="e">
        <f>FIND("impegno",E1072,1)</f>
        <v>#VALUE!</v>
      </c>
      <c r="G1072" s="2"/>
      <c r="H1072" s="25">
        <v>0</v>
      </c>
      <c r="I1072" s="19" t="s">
        <v>10</v>
      </c>
      <c r="J1072" s="20"/>
      <c r="K1072" s="20">
        <v>23</v>
      </c>
      <c r="L1072" s="3"/>
    </row>
    <row r="1073" spans="1:12" ht="63.75">
      <c r="A1073" s="13" t="s">
        <v>877</v>
      </c>
      <c r="B1073" s="13">
        <v>1417</v>
      </c>
      <c r="C1073" s="19" t="s">
        <v>1439</v>
      </c>
      <c r="D1073" s="23" t="s">
        <v>1429</v>
      </c>
      <c r="E1073" s="13" t="s">
        <v>2680</v>
      </c>
      <c r="F1073" s="2">
        <f t="shared" si="26"/>
        <v>23</v>
      </c>
      <c r="G1073" s="2" t="s">
        <v>3077</v>
      </c>
      <c r="H1073" s="25" t="s">
        <v>3682</v>
      </c>
      <c r="I1073" s="19" t="s">
        <v>10</v>
      </c>
      <c r="J1073" s="20" t="s">
        <v>314</v>
      </c>
      <c r="K1073" s="20">
        <v>23</v>
      </c>
      <c r="L1073" s="3"/>
    </row>
    <row r="1074" spans="1:12" ht="51">
      <c r="A1074" s="13" t="s">
        <v>877</v>
      </c>
      <c r="B1074" s="13">
        <v>1418</v>
      </c>
      <c r="C1074" s="19" t="s">
        <v>1440</v>
      </c>
      <c r="D1074" s="23" t="s">
        <v>1429</v>
      </c>
      <c r="E1074" s="13" t="s">
        <v>2681</v>
      </c>
      <c r="F1074" s="2">
        <f t="shared" si="26"/>
        <v>23</v>
      </c>
      <c r="G1074" s="2" t="s">
        <v>3077</v>
      </c>
      <c r="H1074" s="25" t="s">
        <v>3683</v>
      </c>
      <c r="I1074" s="19" t="s">
        <v>10</v>
      </c>
      <c r="J1074" s="20" t="s">
        <v>314</v>
      </c>
      <c r="K1074" s="20">
        <v>23</v>
      </c>
      <c r="L1074" s="3"/>
    </row>
    <row r="1075" spans="1:12" ht="89.25">
      <c r="A1075" s="13" t="s">
        <v>11</v>
      </c>
      <c r="B1075" s="13">
        <v>1419</v>
      </c>
      <c r="C1075" s="19" t="s">
        <v>1431</v>
      </c>
      <c r="D1075" s="23" t="s">
        <v>1429</v>
      </c>
      <c r="E1075" s="13" t="s">
        <v>2674</v>
      </c>
      <c r="F1075" s="2">
        <f t="shared" si="26"/>
        <v>1</v>
      </c>
      <c r="G1075" s="2" t="s">
        <v>3077</v>
      </c>
      <c r="H1075" s="25" t="s">
        <v>3679</v>
      </c>
      <c r="I1075" s="19" t="s">
        <v>10</v>
      </c>
      <c r="J1075" s="20"/>
      <c r="K1075" s="20">
        <v>23</v>
      </c>
      <c r="L1075" s="3"/>
    </row>
    <row r="1076" spans="1:12" ht="76.5">
      <c r="A1076" s="13" t="s">
        <v>11</v>
      </c>
      <c r="B1076" s="13">
        <v>1420</v>
      </c>
      <c r="C1076" s="19" t="s">
        <v>1432</v>
      </c>
      <c r="D1076" s="23" t="s">
        <v>1429</v>
      </c>
      <c r="E1076" s="15" t="s">
        <v>2675</v>
      </c>
      <c r="F1076" s="2">
        <f t="shared" si="26"/>
        <v>38</v>
      </c>
      <c r="G1076" s="2" t="s">
        <v>3077</v>
      </c>
      <c r="H1076" s="25">
        <v>470821.17</v>
      </c>
      <c r="I1076" s="19" t="s">
        <v>10</v>
      </c>
      <c r="J1076" s="20"/>
      <c r="K1076" s="20">
        <v>23</v>
      </c>
      <c r="L1076" s="3"/>
    </row>
    <row r="1077" spans="1:12" ht="76.5">
      <c r="A1077" s="13" t="s">
        <v>893</v>
      </c>
      <c r="B1077" s="13">
        <v>1421</v>
      </c>
      <c r="C1077" s="19" t="s">
        <v>1434</v>
      </c>
      <c r="D1077" s="23" t="s">
        <v>1429</v>
      </c>
      <c r="E1077" s="15" t="s">
        <v>1435</v>
      </c>
      <c r="F1077" s="2" t="e">
        <f>FIND("impegno",E1077,1)</f>
        <v>#VALUE!</v>
      </c>
      <c r="G1077" s="2"/>
      <c r="H1077" s="25">
        <v>0</v>
      </c>
      <c r="I1077" s="19" t="s">
        <v>10</v>
      </c>
      <c r="J1077" s="20"/>
      <c r="K1077" s="20" t="s">
        <v>12</v>
      </c>
      <c r="L1077" s="3"/>
    </row>
    <row r="1078" spans="1:12" ht="51">
      <c r="A1078" s="13" t="s">
        <v>11</v>
      </c>
      <c r="B1078" s="13">
        <v>1422</v>
      </c>
      <c r="C1078" s="19" t="s">
        <v>1433</v>
      </c>
      <c r="D1078" s="23" t="s">
        <v>1429</v>
      </c>
      <c r="E1078" s="13" t="s">
        <v>2676</v>
      </c>
      <c r="F1078" s="2">
        <f t="shared" si="26"/>
        <v>1</v>
      </c>
      <c r="G1078" s="2" t="s">
        <v>3077</v>
      </c>
      <c r="H1078" s="25" t="s">
        <v>3680</v>
      </c>
      <c r="I1078" s="19" t="s">
        <v>10</v>
      </c>
      <c r="J1078" s="20"/>
      <c r="K1078" s="20">
        <v>23</v>
      </c>
      <c r="L1078" s="3"/>
    </row>
    <row r="1079" spans="1:12" ht="89.25">
      <c r="A1079" s="13" t="s">
        <v>877</v>
      </c>
      <c r="B1079" s="13">
        <v>1423</v>
      </c>
      <c r="C1079" s="19" t="s">
        <v>1444</v>
      </c>
      <c r="D1079" s="23" t="s">
        <v>1442</v>
      </c>
      <c r="E1079" s="15" t="s">
        <v>1445</v>
      </c>
      <c r="F1079" s="2" t="e">
        <f>FIND("impegno",E1079,1)</f>
        <v>#VALUE!</v>
      </c>
      <c r="G1079" s="2"/>
      <c r="H1079" s="25">
        <v>0</v>
      </c>
      <c r="I1079" s="19" t="s">
        <v>10</v>
      </c>
      <c r="J1079" s="20" t="s">
        <v>86</v>
      </c>
      <c r="K1079" s="20">
        <v>23</v>
      </c>
      <c r="L1079" s="3"/>
    </row>
    <row r="1080" spans="1:12" ht="38.25">
      <c r="A1080" s="13" t="s">
        <v>893</v>
      </c>
      <c r="B1080" s="13">
        <v>1424</v>
      </c>
      <c r="C1080" s="19" t="s">
        <v>1443</v>
      </c>
      <c r="D1080" s="23" t="s">
        <v>1442</v>
      </c>
      <c r="E1080" s="15" t="s">
        <v>2682</v>
      </c>
      <c r="F1080" s="2">
        <f t="shared" si="26"/>
        <v>21</v>
      </c>
      <c r="G1080" s="2" t="s">
        <v>3077</v>
      </c>
      <c r="H1080" s="25">
        <v>69074.7</v>
      </c>
      <c r="I1080" s="19" t="s">
        <v>10</v>
      </c>
      <c r="J1080" s="20"/>
      <c r="K1080" s="20">
        <v>23</v>
      </c>
      <c r="L1080" s="3"/>
    </row>
    <row r="1081" spans="1:12" ht="114.75">
      <c r="A1081" s="13" t="s">
        <v>877</v>
      </c>
      <c r="B1081" s="13" t="e">
        <v>#N/A</v>
      </c>
      <c r="C1081" s="19" t="s">
        <v>1446</v>
      </c>
      <c r="D1081" s="23" t="s">
        <v>1442</v>
      </c>
      <c r="E1081" s="13" t="s">
        <v>2683</v>
      </c>
      <c r="F1081" s="2">
        <f t="shared" si="26"/>
        <v>140</v>
      </c>
      <c r="G1081" s="2" t="s">
        <v>3077</v>
      </c>
      <c r="H1081" s="25" t="s">
        <v>3124</v>
      </c>
      <c r="I1081" s="19" t="s">
        <v>10</v>
      </c>
      <c r="J1081" s="20"/>
      <c r="K1081" s="20">
        <v>23</v>
      </c>
      <c r="L1081" s="3"/>
    </row>
    <row r="1082" spans="1:12" ht="114.75">
      <c r="A1082" s="13" t="s">
        <v>11</v>
      </c>
      <c r="B1082" s="13" t="e">
        <v>#N/A</v>
      </c>
      <c r="C1082" s="19" t="s">
        <v>1441</v>
      </c>
      <c r="D1082" s="23" t="s">
        <v>1442</v>
      </c>
      <c r="E1082" s="13" t="s">
        <v>2990</v>
      </c>
      <c r="F1082" s="2">
        <f t="shared" si="26"/>
        <v>47</v>
      </c>
      <c r="G1082" s="2" t="s">
        <v>3077</v>
      </c>
      <c r="H1082" s="25" t="s">
        <v>3102</v>
      </c>
      <c r="I1082" s="19" t="s">
        <v>10</v>
      </c>
      <c r="J1082" s="20"/>
      <c r="K1082" s="20">
        <v>23</v>
      </c>
      <c r="L1082" s="3"/>
    </row>
    <row r="1083" spans="1:12" ht="51">
      <c r="A1083" s="13" t="s">
        <v>877</v>
      </c>
      <c r="B1083" s="13">
        <v>1427</v>
      </c>
      <c r="C1083" s="19" t="s">
        <v>1447</v>
      </c>
      <c r="D1083" s="23" t="s">
        <v>1442</v>
      </c>
      <c r="E1083" s="13" t="s">
        <v>2684</v>
      </c>
      <c r="F1083" s="2">
        <f t="shared" si="26"/>
        <v>85</v>
      </c>
      <c r="G1083" s="2" t="s">
        <v>3077</v>
      </c>
      <c r="H1083" s="25" t="s">
        <v>3684</v>
      </c>
      <c r="I1083" s="19" t="s">
        <v>10</v>
      </c>
      <c r="J1083" s="20" t="s">
        <v>27</v>
      </c>
      <c r="K1083" s="20">
        <v>23</v>
      </c>
      <c r="L1083" s="3"/>
    </row>
    <row r="1084" spans="1:12" ht="89.25">
      <c r="A1084" s="13" t="s">
        <v>877</v>
      </c>
      <c r="B1084" s="13">
        <v>1428</v>
      </c>
      <c r="C1084" s="19" t="s">
        <v>1448</v>
      </c>
      <c r="D1084" s="23" t="s">
        <v>1442</v>
      </c>
      <c r="E1084" s="15" t="s">
        <v>1449</v>
      </c>
      <c r="F1084" s="2" t="e">
        <f>FIND("impegno",E1084,1)</f>
        <v>#VALUE!</v>
      </c>
      <c r="G1084" s="2"/>
      <c r="H1084" s="25">
        <v>0</v>
      </c>
      <c r="I1084" s="19" t="s">
        <v>10</v>
      </c>
      <c r="J1084" s="20" t="s">
        <v>314</v>
      </c>
      <c r="K1084" s="20">
        <v>23</v>
      </c>
      <c r="L1084" s="3"/>
    </row>
    <row r="1085" spans="1:12" ht="89.25">
      <c r="A1085" s="13" t="s">
        <v>877</v>
      </c>
      <c r="B1085" s="13">
        <v>1429</v>
      </c>
      <c r="C1085" s="19" t="s">
        <v>1450</v>
      </c>
      <c r="D1085" s="23" t="s">
        <v>1442</v>
      </c>
      <c r="E1085" s="15" t="s">
        <v>1451</v>
      </c>
      <c r="F1085" s="2" t="e">
        <f>FIND("impegno",E1085,1)</f>
        <v>#VALUE!</v>
      </c>
      <c r="G1085" s="2"/>
      <c r="H1085" s="25">
        <v>0</v>
      </c>
      <c r="I1085" s="19" t="s">
        <v>10</v>
      </c>
      <c r="J1085" s="20" t="s">
        <v>314</v>
      </c>
      <c r="K1085" s="20">
        <v>23</v>
      </c>
      <c r="L1085" s="3"/>
    </row>
    <row r="1086" spans="1:12" ht="114.75">
      <c r="A1086" s="13" t="s">
        <v>877</v>
      </c>
      <c r="B1086" s="13">
        <v>1430</v>
      </c>
      <c r="C1086" s="19" t="s">
        <v>1452</v>
      </c>
      <c r="D1086" s="23" t="s">
        <v>1442</v>
      </c>
      <c r="E1086" s="15" t="s">
        <v>1453</v>
      </c>
      <c r="F1086" s="2" t="e">
        <f>FIND("impegno",E1086,1)</f>
        <v>#VALUE!</v>
      </c>
      <c r="G1086" s="2"/>
      <c r="H1086" s="25">
        <v>0</v>
      </c>
      <c r="I1086" s="19" t="s">
        <v>10</v>
      </c>
      <c r="J1086" s="20" t="s">
        <v>314</v>
      </c>
      <c r="K1086" s="20">
        <v>23</v>
      </c>
      <c r="L1086" s="3"/>
    </row>
    <row r="1087" spans="1:12" ht="63.75">
      <c r="A1087" s="13" t="s">
        <v>13</v>
      </c>
      <c r="B1087" s="13">
        <v>1431</v>
      </c>
      <c r="C1087" s="19" t="s">
        <v>1454</v>
      </c>
      <c r="D1087" s="23" t="s">
        <v>1455</v>
      </c>
      <c r="E1087" s="15" t="s">
        <v>1456</v>
      </c>
      <c r="F1087" s="2" t="e">
        <f>FIND("impegno",E1087,1)</f>
        <v>#VALUE!</v>
      </c>
      <c r="G1087" s="2"/>
      <c r="H1087" s="25">
        <v>0</v>
      </c>
      <c r="I1087" s="19" t="s">
        <v>10</v>
      </c>
      <c r="J1087" s="20"/>
      <c r="K1087" s="20" t="s">
        <v>12</v>
      </c>
      <c r="L1087" s="3"/>
    </row>
    <row r="1088" spans="1:12" ht="51">
      <c r="A1088" s="13" t="s">
        <v>877</v>
      </c>
      <c r="B1088" s="13">
        <v>1433</v>
      </c>
      <c r="C1088" s="19" t="s">
        <v>1460</v>
      </c>
      <c r="D1088" s="23" t="s">
        <v>1455</v>
      </c>
      <c r="E1088" s="13" t="s">
        <v>2687</v>
      </c>
      <c r="F1088" s="2">
        <f t="shared" si="26"/>
        <v>85</v>
      </c>
      <c r="G1088" s="2" t="s">
        <v>3077</v>
      </c>
      <c r="H1088" s="25" t="s">
        <v>3685</v>
      </c>
      <c r="I1088" s="19" t="s">
        <v>10</v>
      </c>
      <c r="J1088" s="20" t="s">
        <v>27</v>
      </c>
      <c r="K1088" s="20">
        <v>23</v>
      </c>
      <c r="L1088" s="3"/>
    </row>
    <row r="1089" spans="1:12" ht="63.75">
      <c r="A1089" s="13" t="s">
        <v>877</v>
      </c>
      <c r="B1089" s="13">
        <v>1434</v>
      </c>
      <c r="C1089" s="19" t="s">
        <v>1461</v>
      </c>
      <c r="D1089" s="23" t="s">
        <v>1455</v>
      </c>
      <c r="E1089" s="13" t="s">
        <v>2688</v>
      </c>
      <c r="F1089" s="2">
        <f t="shared" si="26"/>
        <v>85</v>
      </c>
      <c r="G1089" s="2" t="s">
        <v>3077</v>
      </c>
      <c r="H1089" s="25" t="s">
        <v>3686</v>
      </c>
      <c r="I1089" s="19" t="s">
        <v>10</v>
      </c>
      <c r="J1089" s="20" t="s">
        <v>27</v>
      </c>
      <c r="K1089" s="20">
        <v>23</v>
      </c>
      <c r="L1089" s="3"/>
    </row>
    <row r="1090" spans="1:12" ht="63.75">
      <c r="A1090" s="13" t="s">
        <v>1121</v>
      </c>
      <c r="B1090" s="13">
        <v>1435</v>
      </c>
      <c r="C1090" s="19" t="s">
        <v>1457</v>
      </c>
      <c r="D1090" s="23" t="s">
        <v>1455</v>
      </c>
      <c r="E1090" s="13" t="s">
        <v>2685</v>
      </c>
      <c r="F1090" s="2">
        <f t="shared" si="26"/>
        <v>1</v>
      </c>
      <c r="G1090" s="2" t="s">
        <v>3077</v>
      </c>
      <c r="H1090" s="25" t="s">
        <v>3094</v>
      </c>
      <c r="I1090" s="19" t="s">
        <v>10</v>
      </c>
      <c r="J1090" s="20"/>
      <c r="K1090" s="20">
        <v>23</v>
      </c>
      <c r="L1090" s="3"/>
    </row>
    <row r="1091" spans="1:12" ht="38.25">
      <c r="A1091" s="13" t="s">
        <v>893</v>
      </c>
      <c r="B1091" s="13">
        <v>1436</v>
      </c>
      <c r="C1091" s="19" t="s">
        <v>1459</v>
      </c>
      <c r="D1091" s="23" t="s">
        <v>1455</v>
      </c>
      <c r="E1091" s="15" t="s">
        <v>2686</v>
      </c>
      <c r="F1091" s="2">
        <f t="shared" si="26"/>
        <v>35</v>
      </c>
      <c r="G1091" s="2" t="s">
        <v>3077</v>
      </c>
      <c r="H1091" s="25">
        <v>6600</v>
      </c>
      <c r="I1091" s="19" t="s">
        <v>10</v>
      </c>
      <c r="J1091" s="20"/>
      <c r="K1091" s="20">
        <v>23</v>
      </c>
      <c r="L1091" s="3"/>
    </row>
    <row r="1092" spans="1:12" ht="38.25">
      <c r="A1092" s="13" t="s">
        <v>1121</v>
      </c>
      <c r="B1092" s="13">
        <v>1437</v>
      </c>
      <c r="C1092" s="19" t="s">
        <v>1458</v>
      </c>
      <c r="D1092" s="23" t="s">
        <v>1455</v>
      </c>
      <c r="E1092" s="15" t="s">
        <v>2991</v>
      </c>
      <c r="F1092" s="2">
        <f>FIND("impegno",E1092,1)</f>
        <v>25</v>
      </c>
      <c r="G1092" s="2" t="s">
        <v>3076</v>
      </c>
      <c r="H1092" s="25">
        <v>210000</v>
      </c>
      <c r="I1092" s="19" t="s">
        <v>10</v>
      </c>
      <c r="J1092" s="20"/>
      <c r="K1092" s="20" t="s">
        <v>3801</v>
      </c>
      <c r="L1092" s="3"/>
    </row>
    <row r="1093" spans="1:12" ht="76.5">
      <c r="A1093" s="13" t="s">
        <v>1477</v>
      </c>
      <c r="B1093" s="13">
        <v>1439</v>
      </c>
      <c r="C1093" s="19" t="s">
        <v>1478</v>
      </c>
      <c r="D1093" s="23" t="s">
        <v>1463</v>
      </c>
      <c r="E1093" s="13" t="s">
        <v>2696</v>
      </c>
      <c r="F1093" s="2">
        <f t="shared" si="26"/>
        <v>64</v>
      </c>
      <c r="G1093" s="2" t="s">
        <v>3077</v>
      </c>
      <c r="H1093" s="25" t="s">
        <v>3109</v>
      </c>
      <c r="I1093" s="19" t="s">
        <v>10</v>
      </c>
      <c r="J1093" s="20" t="s">
        <v>27</v>
      </c>
      <c r="K1093" s="20">
        <v>23</v>
      </c>
      <c r="L1093" s="3"/>
    </row>
    <row r="1094" spans="1:12" ht="51">
      <c r="A1094" s="13" t="s">
        <v>877</v>
      </c>
      <c r="B1094" s="13">
        <v>1440</v>
      </c>
      <c r="C1094" s="19" t="s">
        <v>1479</v>
      </c>
      <c r="D1094" s="23" t="s">
        <v>1463</v>
      </c>
      <c r="E1094" s="13" t="s">
        <v>2697</v>
      </c>
      <c r="F1094" s="2">
        <f t="shared" si="26"/>
        <v>21</v>
      </c>
      <c r="G1094" s="2" t="s">
        <v>3077</v>
      </c>
      <c r="H1094" s="25" t="s">
        <v>3687</v>
      </c>
      <c r="I1094" s="19" t="s">
        <v>10</v>
      </c>
      <c r="J1094" s="20" t="s">
        <v>86</v>
      </c>
      <c r="K1094" s="20">
        <v>23</v>
      </c>
      <c r="L1094" s="3"/>
    </row>
    <row r="1095" spans="1:12" ht="102">
      <c r="A1095" s="13" t="s">
        <v>877</v>
      </c>
      <c r="B1095" s="13">
        <v>1441</v>
      </c>
      <c r="C1095" s="19" t="s">
        <v>1480</v>
      </c>
      <c r="D1095" s="23" t="s">
        <v>1463</v>
      </c>
      <c r="E1095" s="13" t="s">
        <v>2698</v>
      </c>
      <c r="F1095" s="2">
        <f t="shared" si="26"/>
        <v>140</v>
      </c>
      <c r="G1095" s="2" t="s">
        <v>3077</v>
      </c>
      <c r="H1095" s="25" t="s">
        <v>3373</v>
      </c>
      <c r="I1095" s="19" t="s">
        <v>10</v>
      </c>
      <c r="J1095" s="20"/>
      <c r="K1095" s="20">
        <v>23</v>
      </c>
      <c r="L1095" s="3"/>
    </row>
    <row r="1096" spans="1:12" ht="102">
      <c r="A1096" s="13" t="s">
        <v>877</v>
      </c>
      <c r="B1096" s="13">
        <v>1442</v>
      </c>
      <c r="C1096" s="19" t="s">
        <v>1481</v>
      </c>
      <c r="D1096" s="23" t="s">
        <v>1463</v>
      </c>
      <c r="E1096" s="13" t="s">
        <v>2699</v>
      </c>
      <c r="F1096" s="2">
        <f t="shared" si="26"/>
        <v>140</v>
      </c>
      <c r="G1096" s="2" t="s">
        <v>3077</v>
      </c>
      <c r="H1096" s="25" t="s">
        <v>3123</v>
      </c>
      <c r="I1096" s="19" t="s">
        <v>10</v>
      </c>
      <c r="J1096" s="20"/>
      <c r="K1096" s="20">
        <v>23</v>
      </c>
      <c r="L1096" s="3"/>
    </row>
    <row r="1097" spans="1:12" ht="63.75">
      <c r="A1097" s="13" t="s">
        <v>11</v>
      </c>
      <c r="B1097" s="13">
        <v>1443</v>
      </c>
      <c r="C1097" s="19" t="s">
        <v>1462</v>
      </c>
      <c r="D1097" s="23" t="s">
        <v>1463</v>
      </c>
      <c r="E1097" s="13" t="s">
        <v>2689</v>
      </c>
      <c r="F1097" s="2">
        <f t="shared" si="26"/>
        <v>1</v>
      </c>
      <c r="G1097" s="2" t="s">
        <v>3077</v>
      </c>
      <c r="H1097" s="25" t="s">
        <v>3086</v>
      </c>
      <c r="I1097" s="19" t="s">
        <v>10</v>
      </c>
      <c r="J1097" s="20"/>
      <c r="K1097" s="20">
        <v>23</v>
      </c>
      <c r="L1097" s="3"/>
    </row>
    <row r="1098" spans="1:12" ht="76.5">
      <c r="A1098" s="13" t="s">
        <v>893</v>
      </c>
      <c r="B1098" s="13">
        <v>1444</v>
      </c>
      <c r="C1098" s="19" t="s">
        <v>1476</v>
      </c>
      <c r="D1098" s="23" t="s">
        <v>1463</v>
      </c>
      <c r="E1098" s="15" t="s">
        <v>2695</v>
      </c>
      <c r="F1098" s="2">
        <f t="shared" si="26"/>
        <v>141</v>
      </c>
      <c r="G1098" s="2" t="s">
        <v>3077</v>
      </c>
      <c r="H1098" s="25">
        <v>201014.75</v>
      </c>
      <c r="I1098" s="19" t="s">
        <v>10</v>
      </c>
      <c r="J1098" s="20"/>
      <c r="K1098" s="20">
        <v>23</v>
      </c>
      <c r="L1098" s="3"/>
    </row>
    <row r="1099" spans="1:12" ht="51">
      <c r="A1099" s="13" t="s">
        <v>13</v>
      </c>
      <c r="B1099" s="13">
        <v>1445</v>
      </c>
      <c r="C1099" s="19" t="s">
        <v>1466</v>
      </c>
      <c r="D1099" s="23" t="s">
        <v>1463</v>
      </c>
      <c r="E1099" s="15" t="s">
        <v>1467</v>
      </c>
      <c r="F1099" s="2" t="e">
        <f>FIND("impegno",E1099,1)</f>
        <v>#VALUE!</v>
      </c>
      <c r="G1099" s="2"/>
      <c r="H1099" s="25">
        <v>0</v>
      </c>
      <c r="I1099" s="19" t="s">
        <v>10</v>
      </c>
      <c r="J1099" s="20"/>
      <c r="K1099" s="20" t="s">
        <v>12</v>
      </c>
      <c r="L1099" s="3"/>
    </row>
    <row r="1100" spans="1:12" ht="114.75">
      <c r="A1100" s="13" t="s">
        <v>13</v>
      </c>
      <c r="B1100" s="13">
        <v>1446</v>
      </c>
      <c r="C1100" s="19" t="s">
        <v>1468</v>
      </c>
      <c r="D1100" s="23" t="s">
        <v>1463</v>
      </c>
      <c r="E1100" s="15" t="s">
        <v>1469</v>
      </c>
      <c r="F1100" s="2" t="e">
        <f>FIND("impegno",E1100,1)</f>
        <v>#VALUE!</v>
      </c>
      <c r="G1100" s="2"/>
      <c r="H1100" s="25">
        <v>0</v>
      </c>
      <c r="I1100" s="19" t="s">
        <v>10</v>
      </c>
      <c r="J1100" s="20"/>
      <c r="K1100" s="20" t="s">
        <v>12</v>
      </c>
      <c r="L1100" s="3"/>
    </row>
    <row r="1101" spans="1:12" ht="89.25">
      <c r="A1101" s="13" t="s">
        <v>11</v>
      </c>
      <c r="B1101" s="13">
        <v>1447</v>
      </c>
      <c r="C1101" s="19" t="s">
        <v>1464</v>
      </c>
      <c r="D1101" s="23" t="s">
        <v>1463</v>
      </c>
      <c r="E1101" s="15" t="s">
        <v>1465</v>
      </c>
      <c r="F1101" s="2" t="e">
        <f>FIND("impegno",E1101,1)</f>
        <v>#VALUE!</v>
      </c>
      <c r="G1101" s="2"/>
      <c r="H1101" s="25">
        <v>0</v>
      </c>
      <c r="I1101" s="19" t="s">
        <v>10</v>
      </c>
      <c r="J1101" s="20"/>
      <c r="K1101" s="20">
        <v>23</v>
      </c>
      <c r="L1101" s="3"/>
    </row>
    <row r="1102" spans="1:12" ht="63.75">
      <c r="A1102" s="13" t="s">
        <v>1121</v>
      </c>
      <c r="B1102" s="13">
        <v>1448</v>
      </c>
      <c r="C1102" s="19" t="s">
        <v>1470</v>
      </c>
      <c r="D1102" s="23" t="s">
        <v>1463</v>
      </c>
      <c r="E1102" s="15" t="s">
        <v>2992</v>
      </c>
      <c r="F1102" s="2">
        <f>FIND("impegno",E1102,1)</f>
        <v>31</v>
      </c>
      <c r="G1102" s="2" t="s">
        <v>3076</v>
      </c>
      <c r="H1102" s="25">
        <v>50000</v>
      </c>
      <c r="I1102" s="19" t="s">
        <v>10</v>
      </c>
      <c r="J1102" s="20"/>
      <c r="K1102" s="20" t="s">
        <v>3801</v>
      </c>
      <c r="L1102" s="3"/>
    </row>
    <row r="1103" spans="1:12" ht="51">
      <c r="A1103" s="13" t="s">
        <v>1121</v>
      </c>
      <c r="B1103" s="13">
        <v>1449</v>
      </c>
      <c r="C1103" s="19" t="s">
        <v>1471</v>
      </c>
      <c r="D1103" s="23" t="s">
        <v>1463</v>
      </c>
      <c r="E1103" s="15" t="s">
        <v>2690</v>
      </c>
      <c r="F1103" s="2">
        <f t="shared" si="26"/>
        <v>32</v>
      </c>
      <c r="G1103" s="2" t="s">
        <v>3077</v>
      </c>
      <c r="H1103" s="25">
        <v>44004</v>
      </c>
      <c r="I1103" s="19" t="s">
        <v>10</v>
      </c>
      <c r="J1103" s="20"/>
      <c r="K1103" s="20">
        <v>23</v>
      </c>
      <c r="L1103" s="3"/>
    </row>
    <row r="1104" spans="1:12" ht="51">
      <c r="A1104" s="13" t="s">
        <v>1121</v>
      </c>
      <c r="B1104" s="13">
        <v>1450</v>
      </c>
      <c r="C1104" s="19" t="s">
        <v>1472</v>
      </c>
      <c r="D1104" s="23" t="s">
        <v>1463</v>
      </c>
      <c r="E1104" s="15" t="s">
        <v>2691</v>
      </c>
      <c r="F1104" s="2">
        <f t="shared" si="26"/>
        <v>34</v>
      </c>
      <c r="G1104" s="2" t="s">
        <v>3077</v>
      </c>
      <c r="H1104" s="25">
        <v>100000</v>
      </c>
      <c r="I1104" s="19" t="s">
        <v>10</v>
      </c>
      <c r="J1104" s="20"/>
      <c r="K1104" s="20">
        <v>23</v>
      </c>
      <c r="L1104" s="3"/>
    </row>
    <row r="1105" spans="1:12" ht="63.75">
      <c r="A1105" s="13" t="s">
        <v>1121</v>
      </c>
      <c r="B1105" s="13">
        <v>1451</v>
      </c>
      <c r="C1105" s="19" t="s">
        <v>1473</v>
      </c>
      <c r="D1105" s="23" t="s">
        <v>1463</v>
      </c>
      <c r="E1105" s="15" t="s">
        <v>2692</v>
      </c>
      <c r="F1105" s="2">
        <f t="shared" si="26"/>
        <v>25</v>
      </c>
      <c r="G1105" s="2" t="s">
        <v>3077</v>
      </c>
      <c r="H1105" s="25">
        <v>44004</v>
      </c>
      <c r="I1105" s="19" t="s">
        <v>10</v>
      </c>
      <c r="J1105" s="20"/>
      <c r="K1105" s="20">
        <v>23</v>
      </c>
      <c r="L1105" s="3"/>
    </row>
    <row r="1106" spans="1:12" ht="51">
      <c r="A1106" s="13" t="s">
        <v>1121</v>
      </c>
      <c r="B1106" s="13">
        <v>1452</v>
      </c>
      <c r="C1106" s="19" t="s">
        <v>1474</v>
      </c>
      <c r="D1106" s="23" t="s">
        <v>1463</v>
      </c>
      <c r="E1106" s="15" t="s">
        <v>2693</v>
      </c>
      <c r="F1106" s="2">
        <f t="shared" si="26"/>
        <v>13</v>
      </c>
      <c r="G1106" s="2" t="s">
        <v>3077</v>
      </c>
      <c r="H1106" s="25">
        <v>133000</v>
      </c>
      <c r="I1106" s="19" t="s">
        <v>10</v>
      </c>
      <c r="J1106" s="20"/>
      <c r="K1106" s="20">
        <v>23</v>
      </c>
      <c r="L1106" s="3"/>
    </row>
    <row r="1107" spans="1:12" ht="51">
      <c r="A1107" s="13" t="s">
        <v>1121</v>
      </c>
      <c r="B1107" s="13">
        <v>1453</v>
      </c>
      <c r="C1107" s="19" t="s">
        <v>1475</v>
      </c>
      <c r="D1107" s="23" t="s">
        <v>1463</v>
      </c>
      <c r="E1107" s="15" t="s">
        <v>2694</v>
      </c>
      <c r="F1107" s="2">
        <f t="shared" si="26"/>
        <v>25</v>
      </c>
      <c r="G1107" s="2" t="s">
        <v>3077</v>
      </c>
      <c r="H1107" s="25">
        <v>31992</v>
      </c>
      <c r="I1107" s="19" t="s">
        <v>10</v>
      </c>
      <c r="J1107" s="20"/>
      <c r="K1107" s="20">
        <v>23</v>
      </c>
      <c r="L1107" s="3"/>
    </row>
    <row r="1108" spans="1:12" ht="114.75">
      <c r="A1108" s="13" t="s">
        <v>877</v>
      </c>
      <c r="B1108" s="13">
        <v>1455</v>
      </c>
      <c r="C1108" s="19" t="s">
        <v>1482</v>
      </c>
      <c r="D1108" s="23" t="s">
        <v>1483</v>
      </c>
      <c r="E1108" s="13" t="s">
        <v>2993</v>
      </c>
      <c r="F1108" s="2">
        <f>FIND("impegno",E1108,1)</f>
        <v>140</v>
      </c>
      <c r="G1108" s="2" t="s">
        <v>3076</v>
      </c>
      <c r="H1108" s="25" t="s">
        <v>3100</v>
      </c>
      <c r="I1108" s="19" t="s">
        <v>10</v>
      </c>
      <c r="J1108" s="20"/>
      <c r="K1108" s="20" t="s">
        <v>3802</v>
      </c>
      <c r="L1108" s="3"/>
    </row>
    <row r="1109" spans="1:12" ht="76.5">
      <c r="A1109" s="13" t="s">
        <v>877</v>
      </c>
      <c r="B1109" s="13">
        <v>1456</v>
      </c>
      <c r="C1109" s="19" t="s">
        <v>1484</v>
      </c>
      <c r="D1109" s="23" t="s">
        <v>1483</v>
      </c>
      <c r="E1109" s="13" t="s">
        <v>2700</v>
      </c>
      <c r="F1109" s="2">
        <f t="shared" si="26"/>
        <v>22</v>
      </c>
      <c r="G1109" s="2" t="s">
        <v>3077</v>
      </c>
      <c r="H1109" s="25" t="s">
        <v>3688</v>
      </c>
      <c r="I1109" s="19" t="s">
        <v>10</v>
      </c>
      <c r="J1109" s="20" t="s">
        <v>27</v>
      </c>
      <c r="K1109" s="20">
        <v>23</v>
      </c>
      <c r="L1109" s="3"/>
    </row>
    <row r="1110" spans="1:12" ht="76.5">
      <c r="A1110" s="13" t="s">
        <v>877</v>
      </c>
      <c r="B1110" s="13">
        <v>1457</v>
      </c>
      <c r="C1110" s="19" t="s">
        <v>1485</v>
      </c>
      <c r="D1110" s="23" t="s">
        <v>1483</v>
      </c>
      <c r="E1110" s="13" t="s">
        <v>2701</v>
      </c>
      <c r="F1110" s="2">
        <f t="shared" si="26"/>
        <v>22</v>
      </c>
      <c r="G1110" s="2" t="s">
        <v>3077</v>
      </c>
      <c r="H1110" s="25" t="s">
        <v>3689</v>
      </c>
      <c r="I1110" s="19" t="s">
        <v>10</v>
      </c>
      <c r="J1110" s="20" t="s">
        <v>27</v>
      </c>
      <c r="K1110" s="20">
        <v>23</v>
      </c>
      <c r="L1110" s="3"/>
    </row>
    <row r="1111" spans="1:12" ht="63.75">
      <c r="A1111" s="13" t="s">
        <v>877</v>
      </c>
      <c r="B1111" s="13">
        <v>1458</v>
      </c>
      <c r="C1111" s="19" t="s">
        <v>1486</v>
      </c>
      <c r="D1111" s="23" t="s">
        <v>1483</v>
      </c>
      <c r="E1111" s="13" t="s">
        <v>2702</v>
      </c>
      <c r="F1111" s="2">
        <f t="shared" si="26"/>
        <v>22</v>
      </c>
      <c r="G1111" s="2" t="s">
        <v>3077</v>
      </c>
      <c r="H1111" s="25" t="s">
        <v>3690</v>
      </c>
      <c r="I1111" s="19" t="s">
        <v>10</v>
      </c>
      <c r="J1111" s="20" t="s">
        <v>27</v>
      </c>
      <c r="K1111" s="20">
        <v>23</v>
      </c>
      <c r="L1111" s="3"/>
    </row>
    <row r="1112" spans="1:12" ht="76.5">
      <c r="A1112" s="13" t="s">
        <v>11</v>
      </c>
      <c r="B1112" s="13">
        <v>1459</v>
      </c>
      <c r="C1112" s="19" t="s">
        <v>1487</v>
      </c>
      <c r="D1112" s="23" t="s">
        <v>1488</v>
      </c>
      <c r="E1112" s="15" t="s">
        <v>2703</v>
      </c>
      <c r="F1112" s="2">
        <f t="shared" si="26"/>
        <v>1</v>
      </c>
      <c r="G1112" s="2" t="s">
        <v>3077</v>
      </c>
      <c r="H1112" s="25">
        <v>3903.86</v>
      </c>
      <c r="I1112" s="19" t="s">
        <v>10</v>
      </c>
      <c r="J1112" s="20"/>
      <c r="K1112" s="20">
        <v>23</v>
      </c>
      <c r="L1112" s="3"/>
    </row>
    <row r="1113" spans="1:12" ht="51">
      <c r="A1113" s="13" t="s">
        <v>11</v>
      </c>
      <c r="B1113" s="13">
        <v>1460</v>
      </c>
      <c r="C1113" s="19" t="s">
        <v>1489</v>
      </c>
      <c r="D1113" s="23" t="s">
        <v>1488</v>
      </c>
      <c r="E1113" s="15" t="s">
        <v>1490</v>
      </c>
      <c r="F1113" s="2" t="e">
        <f>FIND("impegno",E1113,1)</f>
        <v>#VALUE!</v>
      </c>
      <c r="G1113" s="2" t="s">
        <v>3077</v>
      </c>
      <c r="H1113" s="25">
        <v>12054.38</v>
      </c>
      <c r="I1113" s="19" t="s">
        <v>10</v>
      </c>
      <c r="J1113" s="20"/>
      <c r="K1113" s="20">
        <v>23</v>
      </c>
      <c r="L1113" s="3"/>
    </row>
    <row r="1114" spans="1:12" ht="102">
      <c r="A1114" s="13" t="s">
        <v>877</v>
      </c>
      <c r="B1114" s="13">
        <v>1461</v>
      </c>
      <c r="C1114" s="19" t="s">
        <v>1491</v>
      </c>
      <c r="D1114" s="23" t="s">
        <v>1488</v>
      </c>
      <c r="E1114" s="13" t="s">
        <v>2994</v>
      </c>
      <c r="F1114" s="2">
        <f>FIND("impegno",E1114,1)</f>
        <v>140</v>
      </c>
      <c r="G1114" s="2" t="s">
        <v>3076</v>
      </c>
      <c r="H1114" s="25" t="s">
        <v>3080</v>
      </c>
      <c r="I1114" s="19" t="s">
        <v>10</v>
      </c>
      <c r="J1114" s="20"/>
      <c r="K1114" s="20" t="s">
        <v>3802</v>
      </c>
      <c r="L1114" s="3"/>
    </row>
    <row r="1115" spans="1:12" ht="114.75">
      <c r="A1115" s="13" t="s">
        <v>877</v>
      </c>
      <c r="B1115" s="13">
        <v>1462</v>
      </c>
      <c r="C1115" s="19" t="s">
        <v>1492</v>
      </c>
      <c r="D1115" s="23" t="s">
        <v>1488</v>
      </c>
      <c r="E1115" s="13" t="s">
        <v>2995</v>
      </c>
      <c r="F1115" s="2">
        <f>FIND("impegno",E1115,1)</f>
        <v>140</v>
      </c>
      <c r="G1115" s="2" t="s">
        <v>3076</v>
      </c>
      <c r="H1115" s="25" t="s">
        <v>3080</v>
      </c>
      <c r="I1115" s="19" t="s">
        <v>10</v>
      </c>
      <c r="J1115" s="20"/>
      <c r="K1115" s="20" t="s">
        <v>3802</v>
      </c>
      <c r="L1115" s="3"/>
    </row>
    <row r="1116" spans="1:12" ht="102">
      <c r="A1116" s="13" t="s">
        <v>877</v>
      </c>
      <c r="B1116" s="13">
        <v>1463</v>
      </c>
      <c r="C1116" s="19" t="s">
        <v>1493</v>
      </c>
      <c r="D1116" s="23" t="s">
        <v>1488</v>
      </c>
      <c r="E1116" s="13" t="s">
        <v>2704</v>
      </c>
      <c r="F1116" s="2">
        <f t="shared" si="26"/>
        <v>140</v>
      </c>
      <c r="G1116" s="2" t="s">
        <v>3077</v>
      </c>
      <c r="H1116" s="25" t="s">
        <v>3168</v>
      </c>
      <c r="I1116" s="19" t="s">
        <v>10</v>
      </c>
      <c r="J1116" s="20"/>
      <c r="K1116" s="20">
        <v>23</v>
      </c>
      <c r="L1116" s="3"/>
    </row>
    <row r="1117" spans="1:12" ht="114.75">
      <c r="A1117" s="13" t="s">
        <v>877</v>
      </c>
      <c r="B1117" s="13">
        <v>1466</v>
      </c>
      <c r="C1117" s="19" t="s">
        <v>1494</v>
      </c>
      <c r="D1117" s="23" t="s">
        <v>1495</v>
      </c>
      <c r="E1117" s="13" t="s">
        <v>2996</v>
      </c>
      <c r="F1117" s="2">
        <f>FIND("impegno",E1117,1)</f>
        <v>140</v>
      </c>
      <c r="G1117" s="2" t="s">
        <v>3076</v>
      </c>
      <c r="H1117" s="25" t="s">
        <v>3123</v>
      </c>
      <c r="I1117" s="19" t="s">
        <v>10</v>
      </c>
      <c r="J1117" s="20"/>
      <c r="K1117" s="20" t="s">
        <v>3801</v>
      </c>
      <c r="L1117" s="3"/>
    </row>
    <row r="1118" spans="1:12" ht="102">
      <c r="A1118" s="13" t="s">
        <v>877</v>
      </c>
      <c r="B1118" s="13">
        <v>1468</v>
      </c>
      <c r="C1118" s="19" t="s">
        <v>1496</v>
      </c>
      <c r="D1118" s="23" t="s">
        <v>1495</v>
      </c>
      <c r="E1118" s="13" t="s">
        <v>2997</v>
      </c>
      <c r="F1118" s="2">
        <f>FIND("impegno",E1118,1)</f>
        <v>140</v>
      </c>
      <c r="G1118" s="2" t="s">
        <v>3076</v>
      </c>
      <c r="H1118" s="25" t="s">
        <v>3122</v>
      </c>
      <c r="I1118" s="19" t="s">
        <v>10</v>
      </c>
      <c r="J1118" s="20"/>
      <c r="K1118" s="20" t="s">
        <v>3801</v>
      </c>
      <c r="L1118" s="3"/>
    </row>
    <row r="1119" spans="1:12" ht="38.25">
      <c r="A1119" s="13" t="s">
        <v>877</v>
      </c>
      <c r="B1119" s="13">
        <v>1470</v>
      </c>
      <c r="C1119" s="19" t="s">
        <v>1502</v>
      </c>
      <c r="D1119" s="23" t="s">
        <v>1498</v>
      </c>
      <c r="E1119" s="15" t="s">
        <v>1503</v>
      </c>
      <c r="F1119" s="2" t="e">
        <f>FIND("impegno",E1119,1)</f>
        <v>#VALUE!</v>
      </c>
      <c r="G1119" s="2"/>
      <c r="H1119" s="25">
        <v>0</v>
      </c>
      <c r="I1119" s="19" t="s">
        <v>10</v>
      </c>
      <c r="J1119" s="20" t="s">
        <v>314</v>
      </c>
      <c r="K1119" s="20">
        <v>23</v>
      </c>
      <c r="L1119" s="3"/>
    </row>
    <row r="1120" spans="1:12" ht="63.75">
      <c r="A1120" s="13" t="s">
        <v>877</v>
      </c>
      <c r="B1120" s="13">
        <v>1471</v>
      </c>
      <c r="C1120" s="19" t="s">
        <v>1504</v>
      </c>
      <c r="D1120" s="23" t="s">
        <v>1498</v>
      </c>
      <c r="E1120" s="15" t="s">
        <v>1505</v>
      </c>
      <c r="F1120" s="2" t="e">
        <f>FIND("impegno",E1120,1)</f>
        <v>#VALUE!</v>
      </c>
      <c r="G1120" s="2"/>
      <c r="H1120" s="25">
        <v>0</v>
      </c>
      <c r="I1120" s="19" t="s">
        <v>10</v>
      </c>
      <c r="J1120" s="20" t="s">
        <v>314</v>
      </c>
      <c r="K1120" s="20">
        <v>23</v>
      </c>
      <c r="L1120" s="3"/>
    </row>
    <row r="1121" spans="1:12" ht="76.5">
      <c r="A1121" s="13" t="s">
        <v>893</v>
      </c>
      <c r="B1121" s="13">
        <v>1472</v>
      </c>
      <c r="C1121" s="19" t="s">
        <v>1500</v>
      </c>
      <c r="D1121" s="23" t="s">
        <v>1498</v>
      </c>
      <c r="E1121" s="15" t="s">
        <v>1501</v>
      </c>
      <c r="F1121" s="2" t="e">
        <f>FIND("impegno",E1121,1)</f>
        <v>#VALUE!</v>
      </c>
      <c r="G1121" s="2"/>
      <c r="H1121" s="25">
        <v>0</v>
      </c>
      <c r="I1121" s="19" t="s">
        <v>10</v>
      </c>
      <c r="J1121" s="20"/>
      <c r="K1121" s="20">
        <v>23</v>
      </c>
      <c r="L1121" s="3"/>
    </row>
    <row r="1122" spans="1:12" ht="127.5">
      <c r="A1122" s="13" t="s">
        <v>13</v>
      </c>
      <c r="B1122" s="13">
        <v>1476</v>
      </c>
      <c r="C1122" s="19" t="s">
        <v>1497</v>
      </c>
      <c r="D1122" s="23" t="s">
        <v>1498</v>
      </c>
      <c r="E1122" s="13" t="s">
        <v>1499</v>
      </c>
      <c r="F1122" s="2">
        <f aca="true" t="shared" si="27" ref="F1122:F1180">FIND("liquidazione",E1122,1)</f>
        <v>195</v>
      </c>
      <c r="G1122" s="2" t="s">
        <v>3077</v>
      </c>
      <c r="H1122" s="25" t="s">
        <v>3672</v>
      </c>
      <c r="I1122" s="19" t="s">
        <v>10</v>
      </c>
      <c r="J1122" s="20"/>
      <c r="K1122" s="20">
        <v>23</v>
      </c>
      <c r="L1122" s="3"/>
    </row>
    <row r="1123" spans="1:12" ht="38.25">
      <c r="A1123" s="13" t="s">
        <v>893</v>
      </c>
      <c r="B1123" s="13">
        <v>1477</v>
      </c>
      <c r="C1123" s="19" t="s">
        <v>1509</v>
      </c>
      <c r="D1123" s="23" t="s">
        <v>1507</v>
      </c>
      <c r="E1123" s="15" t="s">
        <v>2706</v>
      </c>
      <c r="F1123" s="2">
        <f t="shared" si="27"/>
        <v>19</v>
      </c>
      <c r="G1123" s="2" t="s">
        <v>3077</v>
      </c>
      <c r="H1123" s="25">
        <v>15785.16</v>
      </c>
      <c r="I1123" s="19" t="s">
        <v>10</v>
      </c>
      <c r="J1123" s="20"/>
      <c r="K1123" s="20">
        <v>23</v>
      </c>
      <c r="L1123" s="3"/>
    </row>
    <row r="1124" spans="1:12" ht="38.25">
      <c r="A1124" s="13" t="s">
        <v>893</v>
      </c>
      <c r="B1124" s="13">
        <v>1478</v>
      </c>
      <c r="C1124" s="19" t="s">
        <v>1510</v>
      </c>
      <c r="D1124" s="23" t="s">
        <v>1507</v>
      </c>
      <c r="E1124" s="15" t="s">
        <v>2707</v>
      </c>
      <c r="F1124" s="2">
        <f t="shared" si="27"/>
        <v>19</v>
      </c>
      <c r="G1124" s="2" t="s">
        <v>3077</v>
      </c>
      <c r="H1124" s="25">
        <v>10660.11</v>
      </c>
      <c r="I1124" s="19" t="s">
        <v>10</v>
      </c>
      <c r="J1124" s="20"/>
      <c r="K1124" s="20">
        <v>23</v>
      </c>
      <c r="L1124" s="3"/>
    </row>
    <row r="1125" spans="1:12" ht="51">
      <c r="A1125" s="13" t="s">
        <v>893</v>
      </c>
      <c r="B1125" s="13">
        <v>1479</v>
      </c>
      <c r="C1125" s="19" t="s">
        <v>1511</v>
      </c>
      <c r="D1125" s="23" t="s">
        <v>1507</v>
      </c>
      <c r="E1125" s="15" t="s">
        <v>2708</v>
      </c>
      <c r="F1125" s="2">
        <f t="shared" si="27"/>
        <v>19</v>
      </c>
      <c r="G1125" s="2" t="s">
        <v>3077</v>
      </c>
      <c r="H1125" s="25">
        <v>14965.15</v>
      </c>
      <c r="I1125" s="19" t="s">
        <v>10</v>
      </c>
      <c r="J1125" s="20"/>
      <c r="K1125" s="20">
        <v>23</v>
      </c>
      <c r="L1125" s="3"/>
    </row>
    <row r="1126" spans="1:12" ht="38.25">
      <c r="A1126" s="13" t="s">
        <v>893</v>
      </c>
      <c r="B1126" s="13">
        <v>1480</v>
      </c>
      <c r="C1126" s="19" t="s">
        <v>1512</v>
      </c>
      <c r="D1126" s="23" t="s">
        <v>1507</v>
      </c>
      <c r="E1126" s="15" t="s">
        <v>2709</v>
      </c>
      <c r="F1126" s="2">
        <f t="shared" si="27"/>
        <v>19</v>
      </c>
      <c r="G1126" s="2" t="s">
        <v>3077</v>
      </c>
      <c r="H1126" s="25">
        <v>12529.41</v>
      </c>
      <c r="I1126" s="19" t="s">
        <v>10</v>
      </c>
      <c r="J1126" s="20"/>
      <c r="K1126" s="20">
        <v>23</v>
      </c>
      <c r="L1126" s="3"/>
    </row>
    <row r="1127" spans="1:12" ht="38.25">
      <c r="A1127" s="13" t="s">
        <v>893</v>
      </c>
      <c r="B1127" s="13">
        <v>1481</v>
      </c>
      <c r="C1127" s="19" t="s">
        <v>1513</v>
      </c>
      <c r="D1127" s="23" t="s">
        <v>1507</v>
      </c>
      <c r="E1127" s="15" t="s">
        <v>2710</v>
      </c>
      <c r="F1127" s="2">
        <f t="shared" si="27"/>
        <v>19</v>
      </c>
      <c r="G1127" s="2" t="s">
        <v>3077</v>
      </c>
      <c r="H1127" s="25">
        <v>8000</v>
      </c>
      <c r="I1127" s="19" t="s">
        <v>10</v>
      </c>
      <c r="J1127" s="20"/>
      <c r="K1127" s="20">
        <v>23</v>
      </c>
      <c r="L1127" s="3"/>
    </row>
    <row r="1128" spans="1:12" ht="51">
      <c r="A1128" s="13" t="s">
        <v>877</v>
      </c>
      <c r="B1128" s="13">
        <v>1482</v>
      </c>
      <c r="C1128" s="19" t="s">
        <v>1514</v>
      </c>
      <c r="D1128" s="23" t="s">
        <v>1507</v>
      </c>
      <c r="E1128" s="13" t="s">
        <v>2711</v>
      </c>
      <c r="F1128" s="2">
        <f t="shared" si="27"/>
        <v>1</v>
      </c>
      <c r="G1128" s="2" t="s">
        <v>3077</v>
      </c>
      <c r="H1128" s="25" t="s">
        <v>3692</v>
      </c>
      <c r="I1128" s="19" t="s">
        <v>10</v>
      </c>
      <c r="J1128" s="20"/>
      <c r="K1128" s="20">
        <v>23</v>
      </c>
      <c r="L1128" s="3"/>
    </row>
    <row r="1129" spans="1:12" ht="51">
      <c r="A1129" s="13" t="s">
        <v>11</v>
      </c>
      <c r="B1129" s="13">
        <v>1483</v>
      </c>
      <c r="C1129" s="19" t="s">
        <v>1506</v>
      </c>
      <c r="D1129" s="23" t="s">
        <v>1507</v>
      </c>
      <c r="E1129" s="13" t="s">
        <v>2998</v>
      </c>
      <c r="F1129" s="2">
        <f>FIND("impegno",E1129,1)</f>
        <v>1</v>
      </c>
      <c r="G1129" s="2" t="s">
        <v>3076</v>
      </c>
      <c r="H1129" s="25" t="s">
        <v>3085</v>
      </c>
      <c r="I1129" s="19" t="s">
        <v>10</v>
      </c>
      <c r="J1129" s="20"/>
      <c r="K1129" s="20" t="s">
        <v>3801</v>
      </c>
      <c r="L1129" s="3"/>
    </row>
    <row r="1130" spans="1:12" ht="63.75">
      <c r="A1130" s="13" t="s">
        <v>11</v>
      </c>
      <c r="B1130" s="13">
        <v>1484</v>
      </c>
      <c r="C1130" s="19" t="s">
        <v>1508</v>
      </c>
      <c r="D1130" s="23" t="s">
        <v>1507</v>
      </c>
      <c r="E1130" s="13" t="s">
        <v>2705</v>
      </c>
      <c r="F1130" s="2">
        <f t="shared" si="27"/>
        <v>1</v>
      </c>
      <c r="G1130" s="2" t="s">
        <v>3077</v>
      </c>
      <c r="H1130" s="25" t="s">
        <v>3691</v>
      </c>
      <c r="I1130" s="19" t="s">
        <v>10</v>
      </c>
      <c r="J1130" s="20"/>
      <c r="K1130" s="20">
        <v>23</v>
      </c>
      <c r="L1130" s="3"/>
    </row>
    <row r="1131" spans="1:12" ht="38.25">
      <c r="A1131" s="13" t="s">
        <v>893</v>
      </c>
      <c r="B1131" s="13">
        <v>1485</v>
      </c>
      <c r="C1131" s="19" t="s">
        <v>1515</v>
      </c>
      <c r="D1131" s="23" t="s">
        <v>1516</v>
      </c>
      <c r="E1131" s="15" t="s">
        <v>2712</v>
      </c>
      <c r="F1131" s="2">
        <f t="shared" si="27"/>
        <v>30</v>
      </c>
      <c r="G1131" s="2" t="s">
        <v>3077</v>
      </c>
      <c r="H1131" s="25">
        <v>16320</v>
      </c>
      <c r="I1131" s="19" t="s">
        <v>10</v>
      </c>
      <c r="J1131" s="20"/>
      <c r="K1131" s="20">
        <v>23</v>
      </c>
      <c r="L1131" s="3"/>
    </row>
    <row r="1132" spans="1:12" ht="51">
      <c r="A1132" s="13" t="s">
        <v>893</v>
      </c>
      <c r="B1132" s="13">
        <v>1486</v>
      </c>
      <c r="C1132" s="19" t="s">
        <v>1517</v>
      </c>
      <c r="D1132" s="23" t="s">
        <v>1516</v>
      </c>
      <c r="E1132" s="15" t="s">
        <v>2713</v>
      </c>
      <c r="F1132" s="2">
        <f t="shared" si="27"/>
        <v>30</v>
      </c>
      <c r="G1132" s="2" t="s">
        <v>3077</v>
      </c>
      <c r="H1132" s="25">
        <v>4820</v>
      </c>
      <c r="I1132" s="19" t="s">
        <v>10</v>
      </c>
      <c r="J1132" s="20"/>
      <c r="K1132" s="20">
        <v>23</v>
      </c>
      <c r="L1132" s="3"/>
    </row>
    <row r="1133" spans="1:12" ht="102">
      <c r="A1133" s="13" t="s">
        <v>11</v>
      </c>
      <c r="B1133" s="13">
        <v>1487</v>
      </c>
      <c r="C1133" s="19" t="s">
        <v>1518</v>
      </c>
      <c r="D1133" s="23" t="s">
        <v>1519</v>
      </c>
      <c r="E1133" s="15" t="s">
        <v>2999</v>
      </c>
      <c r="F1133" s="2">
        <f>FIND("impegno",E1133,1)</f>
        <v>214</v>
      </c>
      <c r="G1133" s="2" t="s">
        <v>3076</v>
      </c>
      <c r="H1133" s="25">
        <v>113082.83</v>
      </c>
      <c r="I1133" s="19" t="s">
        <v>10</v>
      </c>
      <c r="J1133" s="20"/>
      <c r="K1133" s="20">
        <v>23</v>
      </c>
      <c r="L1133" s="3"/>
    </row>
    <row r="1134" spans="1:12" ht="153">
      <c r="A1134" s="13" t="s">
        <v>13</v>
      </c>
      <c r="B1134" s="13">
        <v>1488</v>
      </c>
      <c r="C1134" s="19" t="s">
        <v>1520</v>
      </c>
      <c r="D1134" s="23" t="s">
        <v>1519</v>
      </c>
      <c r="E1134" s="13" t="s">
        <v>1521</v>
      </c>
      <c r="F1134" s="2">
        <f t="shared" si="27"/>
        <v>89</v>
      </c>
      <c r="G1134" s="2" t="s">
        <v>3077</v>
      </c>
      <c r="H1134" s="25" t="s">
        <v>3080</v>
      </c>
      <c r="I1134" s="19" t="s">
        <v>10</v>
      </c>
      <c r="J1134" s="20"/>
      <c r="K1134" s="20">
        <v>23</v>
      </c>
      <c r="L1134" s="3"/>
    </row>
    <row r="1135" spans="1:12" ht="191.25">
      <c r="A1135" s="13" t="s">
        <v>13</v>
      </c>
      <c r="B1135" s="13">
        <v>1489</v>
      </c>
      <c r="C1135" s="19" t="s">
        <v>1522</v>
      </c>
      <c r="D1135" s="23" t="s">
        <v>1519</v>
      </c>
      <c r="E1135" s="13" t="s">
        <v>1523</v>
      </c>
      <c r="F1135" s="2">
        <f t="shared" si="27"/>
        <v>89</v>
      </c>
      <c r="G1135" s="2" t="s">
        <v>3077</v>
      </c>
      <c r="H1135" s="25" t="s">
        <v>3126</v>
      </c>
      <c r="I1135" s="19" t="s">
        <v>10</v>
      </c>
      <c r="J1135" s="20"/>
      <c r="K1135" s="20">
        <v>23</v>
      </c>
      <c r="L1135" s="3"/>
    </row>
    <row r="1136" spans="1:12" ht="51">
      <c r="A1136" s="13" t="s">
        <v>877</v>
      </c>
      <c r="B1136" s="13">
        <v>1490</v>
      </c>
      <c r="C1136" s="19" t="s">
        <v>1527</v>
      </c>
      <c r="D1136" s="23" t="s">
        <v>1519</v>
      </c>
      <c r="E1136" s="13" t="s">
        <v>2714</v>
      </c>
      <c r="F1136" s="2">
        <f t="shared" si="27"/>
        <v>21</v>
      </c>
      <c r="G1136" s="2" t="s">
        <v>3077</v>
      </c>
      <c r="H1136" s="25" t="s">
        <v>3693</v>
      </c>
      <c r="I1136" s="19" t="s">
        <v>10</v>
      </c>
      <c r="J1136" s="20" t="s">
        <v>86</v>
      </c>
      <c r="K1136" s="20">
        <v>23</v>
      </c>
      <c r="L1136" s="3"/>
    </row>
    <row r="1137" spans="1:12" ht="178.5">
      <c r="A1137" s="13" t="s">
        <v>13</v>
      </c>
      <c r="B1137" s="13">
        <v>1491</v>
      </c>
      <c r="C1137" s="19" t="s">
        <v>1524</v>
      </c>
      <c r="D1137" s="23" t="s">
        <v>1519</v>
      </c>
      <c r="E1137" s="13" t="s">
        <v>1525</v>
      </c>
      <c r="F1137" s="2">
        <f t="shared" si="27"/>
        <v>89</v>
      </c>
      <c r="G1137" s="2" t="s">
        <v>3077</v>
      </c>
      <c r="H1137" s="25" t="s">
        <v>3094</v>
      </c>
      <c r="I1137" s="19" t="s">
        <v>10</v>
      </c>
      <c r="J1137" s="20"/>
      <c r="K1137" s="20">
        <v>23</v>
      </c>
      <c r="L1137" s="3"/>
    </row>
    <row r="1138" spans="1:12" ht="51">
      <c r="A1138" s="13" t="s">
        <v>1121</v>
      </c>
      <c r="B1138" s="13">
        <v>1492</v>
      </c>
      <c r="C1138" s="19" t="s">
        <v>1526</v>
      </c>
      <c r="D1138" s="23" t="s">
        <v>1519</v>
      </c>
      <c r="E1138" s="15" t="s">
        <v>3000</v>
      </c>
      <c r="F1138" s="2">
        <f>FIND("impegno",E1138,1)</f>
        <v>15</v>
      </c>
      <c r="G1138" s="2" t="s">
        <v>3076</v>
      </c>
      <c r="H1138" s="25">
        <v>130000</v>
      </c>
      <c r="I1138" s="19" t="s">
        <v>10</v>
      </c>
      <c r="J1138" s="20"/>
      <c r="K1138" s="20" t="s">
        <v>3801</v>
      </c>
      <c r="L1138" s="3"/>
    </row>
    <row r="1139" spans="1:12" ht="114.75">
      <c r="A1139" s="13" t="s">
        <v>877</v>
      </c>
      <c r="B1139" s="13">
        <v>1493</v>
      </c>
      <c r="C1139" s="19" t="s">
        <v>1534</v>
      </c>
      <c r="D1139" s="23" t="s">
        <v>1529</v>
      </c>
      <c r="E1139" s="13" t="s">
        <v>2715</v>
      </c>
      <c r="F1139" s="2">
        <f t="shared" si="27"/>
        <v>78</v>
      </c>
      <c r="G1139" s="2" t="s">
        <v>3077</v>
      </c>
      <c r="H1139" s="25" t="s">
        <v>3694</v>
      </c>
      <c r="I1139" s="19" t="s">
        <v>10</v>
      </c>
      <c r="J1139" s="20" t="s">
        <v>27</v>
      </c>
      <c r="K1139" s="20">
        <v>23</v>
      </c>
      <c r="L1139" s="3"/>
    </row>
    <row r="1140" spans="1:12" ht="76.5">
      <c r="A1140" s="13" t="s">
        <v>1121</v>
      </c>
      <c r="B1140" s="13">
        <v>1494</v>
      </c>
      <c r="C1140" s="19" t="s">
        <v>1528</v>
      </c>
      <c r="D1140" s="23" t="s">
        <v>1529</v>
      </c>
      <c r="E1140" s="13" t="s">
        <v>1530</v>
      </c>
      <c r="F1140" s="2">
        <f>FIND("impegno",E1140,1)</f>
        <v>123</v>
      </c>
      <c r="G1140" s="2" t="e">
        <v>#NAME?</v>
      </c>
      <c r="H1140" s="25" t="s">
        <v>3094</v>
      </c>
      <c r="I1140" s="19" t="s">
        <v>10</v>
      </c>
      <c r="J1140" s="20"/>
      <c r="K1140" s="20" t="s">
        <v>3801</v>
      </c>
      <c r="L1140" s="3"/>
    </row>
    <row r="1141" spans="1:12" ht="102">
      <c r="A1141" s="13" t="s">
        <v>1121</v>
      </c>
      <c r="B1141" s="13">
        <v>1495</v>
      </c>
      <c r="C1141" s="19" t="s">
        <v>1531</v>
      </c>
      <c r="D1141" s="23" t="s">
        <v>1529</v>
      </c>
      <c r="E1141" s="13" t="s">
        <v>3001</v>
      </c>
      <c r="F1141" s="2">
        <f>FIND("impegno",E1141,1)</f>
        <v>1</v>
      </c>
      <c r="G1141" s="2" t="s">
        <v>3076</v>
      </c>
      <c r="H1141" s="25" t="s">
        <v>3113</v>
      </c>
      <c r="I1141" s="19" t="s">
        <v>10</v>
      </c>
      <c r="J1141" s="20"/>
      <c r="K1141" s="20" t="s">
        <v>3801</v>
      </c>
      <c r="L1141" s="3"/>
    </row>
    <row r="1142" spans="1:12" ht="63.75">
      <c r="A1142" s="13" t="s">
        <v>1121</v>
      </c>
      <c r="B1142" s="13">
        <v>1496</v>
      </c>
      <c r="C1142" s="19" t="s">
        <v>1532</v>
      </c>
      <c r="D1142" s="23" t="s">
        <v>1529</v>
      </c>
      <c r="E1142" s="14" t="s">
        <v>1533</v>
      </c>
      <c r="F1142" s="2">
        <f>FIND("impegno",E1142,1)</f>
        <v>119</v>
      </c>
      <c r="G1142" s="2" t="s">
        <v>3076</v>
      </c>
      <c r="H1142" s="25" t="s">
        <v>3080</v>
      </c>
      <c r="I1142" s="19" t="s">
        <v>10</v>
      </c>
      <c r="J1142" s="20"/>
      <c r="K1142" s="20" t="s">
        <v>3801</v>
      </c>
      <c r="L1142" s="3"/>
    </row>
    <row r="1143" spans="1:12" ht="63.75">
      <c r="A1143" s="13" t="s">
        <v>1121</v>
      </c>
      <c r="B1143" s="13">
        <v>1498</v>
      </c>
      <c r="C1143" s="19" t="s">
        <v>1535</v>
      </c>
      <c r="D1143" s="23" t="s">
        <v>1536</v>
      </c>
      <c r="E1143" s="13" t="s">
        <v>2716</v>
      </c>
      <c r="F1143" s="2">
        <f t="shared" si="27"/>
        <v>1</v>
      </c>
      <c r="G1143" s="2" t="s">
        <v>3077</v>
      </c>
      <c r="H1143" s="25" t="s">
        <v>3094</v>
      </c>
      <c r="I1143" s="19" t="s">
        <v>10</v>
      </c>
      <c r="J1143" s="20"/>
      <c r="K1143" s="20">
        <v>23</v>
      </c>
      <c r="L1143" s="3"/>
    </row>
    <row r="1144" spans="1:12" ht="63.75">
      <c r="A1144" s="13" t="s">
        <v>1121</v>
      </c>
      <c r="B1144" s="13">
        <v>1499</v>
      </c>
      <c r="C1144" s="19" t="s">
        <v>1540</v>
      </c>
      <c r="D1144" s="23" t="s">
        <v>1538</v>
      </c>
      <c r="E1144" s="13" t="s">
        <v>2717</v>
      </c>
      <c r="F1144" s="2">
        <f t="shared" si="27"/>
        <v>1</v>
      </c>
      <c r="G1144" s="2" t="s">
        <v>3077</v>
      </c>
      <c r="H1144" s="25" t="s">
        <v>3695</v>
      </c>
      <c r="I1144" s="19" t="s">
        <v>10</v>
      </c>
      <c r="J1144" s="20"/>
      <c r="K1144" s="20">
        <v>23</v>
      </c>
      <c r="L1144" s="3"/>
    </row>
    <row r="1145" spans="1:12" ht="63.75">
      <c r="A1145" s="13" t="s">
        <v>893</v>
      </c>
      <c r="B1145" s="13">
        <v>1500</v>
      </c>
      <c r="C1145" s="19" t="s">
        <v>1541</v>
      </c>
      <c r="D1145" s="23" t="s">
        <v>1538</v>
      </c>
      <c r="E1145" s="15" t="s">
        <v>1542</v>
      </c>
      <c r="F1145" s="2" t="e">
        <f>FIND("impegno",E1145,1)</f>
        <v>#VALUE!</v>
      </c>
      <c r="G1145" s="2"/>
      <c r="H1145" s="25">
        <v>0</v>
      </c>
      <c r="I1145" s="19" t="s">
        <v>10</v>
      </c>
      <c r="J1145" s="20"/>
      <c r="K1145" s="20" t="s">
        <v>12</v>
      </c>
      <c r="L1145" s="3"/>
    </row>
    <row r="1146" spans="1:12" ht="76.5">
      <c r="A1146" s="13" t="s">
        <v>13</v>
      </c>
      <c r="B1146" s="13">
        <v>1501</v>
      </c>
      <c r="C1146" s="19" t="s">
        <v>1537</v>
      </c>
      <c r="D1146" s="23" t="s">
        <v>1538</v>
      </c>
      <c r="E1146" s="15" t="s">
        <v>1539</v>
      </c>
      <c r="F1146" s="2" t="e">
        <f>FIND("impegno",E1146,1)</f>
        <v>#VALUE!</v>
      </c>
      <c r="G1146" s="2"/>
      <c r="H1146" s="25">
        <v>0</v>
      </c>
      <c r="I1146" s="19" t="s">
        <v>10</v>
      </c>
      <c r="J1146" s="20"/>
      <c r="K1146" s="20" t="s">
        <v>12</v>
      </c>
      <c r="L1146" s="3"/>
    </row>
    <row r="1147" spans="1:12" ht="114.75">
      <c r="A1147" s="13" t="s">
        <v>877</v>
      </c>
      <c r="B1147" s="13">
        <v>1502</v>
      </c>
      <c r="C1147" s="19" t="s">
        <v>1549</v>
      </c>
      <c r="D1147" s="23" t="s">
        <v>1544</v>
      </c>
      <c r="E1147" s="13" t="s">
        <v>2723</v>
      </c>
      <c r="F1147" s="2">
        <f t="shared" si="27"/>
        <v>140</v>
      </c>
      <c r="G1147" s="2" t="s">
        <v>3077</v>
      </c>
      <c r="H1147" s="25" t="s">
        <v>3100</v>
      </c>
      <c r="I1147" s="19" t="s">
        <v>10</v>
      </c>
      <c r="J1147" s="20"/>
      <c r="K1147" s="20">
        <v>23</v>
      </c>
      <c r="L1147" s="3"/>
    </row>
    <row r="1148" spans="1:12" ht="102">
      <c r="A1148" s="13" t="s">
        <v>877</v>
      </c>
      <c r="B1148" s="13">
        <v>1503</v>
      </c>
      <c r="C1148" s="19" t="s">
        <v>1550</v>
      </c>
      <c r="D1148" s="23" t="s">
        <v>1544</v>
      </c>
      <c r="E1148" s="13" t="s">
        <v>2724</v>
      </c>
      <c r="F1148" s="2">
        <f t="shared" si="27"/>
        <v>140</v>
      </c>
      <c r="G1148" s="2" t="s">
        <v>3077</v>
      </c>
      <c r="H1148" s="25" t="s">
        <v>3696</v>
      </c>
      <c r="I1148" s="19" t="s">
        <v>10</v>
      </c>
      <c r="J1148" s="20"/>
      <c r="K1148" s="20">
        <v>23</v>
      </c>
      <c r="L1148" s="3"/>
    </row>
    <row r="1149" spans="1:12" ht="102">
      <c r="A1149" s="13" t="s">
        <v>877</v>
      </c>
      <c r="B1149" s="13">
        <v>1504</v>
      </c>
      <c r="C1149" s="19" t="s">
        <v>1551</v>
      </c>
      <c r="D1149" s="23" t="s">
        <v>1544</v>
      </c>
      <c r="E1149" s="13" t="s">
        <v>2725</v>
      </c>
      <c r="F1149" s="2">
        <f t="shared" si="27"/>
        <v>140</v>
      </c>
      <c r="G1149" s="2" t="s">
        <v>3077</v>
      </c>
      <c r="H1149" s="25" t="s">
        <v>3122</v>
      </c>
      <c r="I1149" s="19" t="s">
        <v>10</v>
      </c>
      <c r="J1149" s="20"/>
      <c r="K1149" s="20">
        <v>23</v>
      </c>
      <c r="L1149" s="3"/>
    </row>
    <row r="1150" spans="1:12" ht="102">
      <c r="A1150" s="13" t="s">
        <v>877</v>
      </c>
      <c r="B1150" s="13">
        <v>1505</v>
      </c>
      <c r="C1150" s="19" t="s">
        <v>1552</v>
      </c>
      <c r="D1150" s="23" t="s">
        <v>1544</v>
      </c>
      <c r="E1150" s="13" t="s">
        <v>2726</v>
      </c>
      <c r="F1150" s="2">
        <f t="shared" si="27"/>
        <v>140</v>
      </c>
      <c r="G1150" s="2" t="s">
        <v>3077</v>
      </c>
      <c r="H1150" s="25" t="s">
        <v>3092</v>
      </c>
      <c r="I1150" s="19" t="s">
        <v>10</v>
      </c>
      <c r="J1150" s="20"/>
      <c r="K1150" s="20">
        <v>23</v>
      </c>
      <c r="L1150" s="3"/>
    </row>
    <row r="1151" spans="1:12" ht="114.75">
      <c r="A1151" s="13" t="s">
        <v>877</v>
      </c>
      <c r="B1151" s="13">
        <v>1506</v>
      </c>
      <c r="C1151" s="19" t="s">
        <v>1553</v>
      </c>
      <c r="D1151" s="23" t="s">
        <v>1544</v>
      </c>
      <c r="E1151" s="13" t="s">
        <v>2727</v>
      </c>
      <c r="F1151" s="2">
        <f t="shared" si="27"/>
        <v>140</v>
      </c>
      <c r="G1151" s="2" t="s">
        <v>3077</v>
      </c>
      <c r="H1151" s="25" t="s">
        <v>3105</v>
      </c>
      <c r="I1151" s="19" t="s">
        <v>10</v>
      </c>
      <c r="J1151" s="20"/>
      <c r="K1151" s="20">
        <v>23</v>
      </c>
      <c r="L1151" s="3"/>
    </row>
    <row r="1152" spans="1:12" ht="114.75">
      <c r="A1152" s="13" t="s">
        <v>877</v>
      </c>
      <c r="B1152" s="13">
        <v>1507</v>
      </c>
      <c r="C1152" s="19" t="s">
        <v>1554</v>
      </c>
      <c r="D1152" s="23" t="s">
        <v>1544</v>
      </c>
      <c r="E1152" s="15" t="s">
        <v>1555</v>
      </c>
      <c r="F1152" s="2" t="e">
        <f>FIND("impegno",E1152,1)</f>
        <v>#VALUE!</v>
      </c>
      <c r="G1152" s="2"/>
      <c r="H1152" s="25">
        <v>0</v>
      </c>
      <c r="I1152" s="19" t="s">
        <v>10</v>
      </c>
      <c r="J1152" s="20"/>
      <c r="K1152" s="20">
        <v>23</v>
      </c>
      <c r="L1152" s="3"/>
    </row>
    <row r="1153" spans="1:12" ht="38.25">
      <c r="A1153" s="13" t="s">
        <v>893</v>
      </c>
      <c r="B1153" s="13">
        <v>1508</v>
      </c>
      <c r="C1153" s="19" t="s">
        <v>1543</v>
      </c>
      <c r="D1153" s="23" t="s">
        <v>1544</v>
      </c>
      <c r="E1153" s="16" t="s">
        <v>2718</v>
      </c>
      <c r="F1153" s="2">
        <f t="shared" si="27"/>
        <v>18</v>
      </c>
      <c r="G1153" s="2" t="s">
        <v>3077</v>
      </c>
      <c r="H1153" s="25">
        <v>5000</v>
      </c>
      <c r="I1153" s="19" t="s">
        <v>10</v>
      </c>
      <c r="J1153" s="20"/>
      <c r="K1153" s="20">
        <v>23</v>
      </c>
      <c r="L1153" s="3"/>
    </row>
    <row r="1154" spans="1:12" ht="38.25">
      <c r="A1154" s="13" t="s">
        <v>893</v>
      </c>
      <c r="B1154" s="13" t="e">
        <v>#N/A</v>
      </c>
      <c r="C1154" s="19" t="s">
        <v>1545</v>
      </c>
      <c r="D1154" s="23" t="s">
        <v>1544</v>
      </c>
      <c r="E1154" s="17" t="s">
        <v>2719</v>
      </c>
      <c r="F1154" s="2">
        <f t="shared" si="27"/>
        <v>18</v>
      </c>
      <c r="G1154" s="2" t="s">
        <v>3077</v>
      </c>
      <c r="H1154" s="25">
        <v>0</v>
      </c>
      <c r="I1154" s="19" t="s">
        <v>10</v>
      </c>
      <c r="J1154" s="20"/>
      <c r="K1154" s="20">
        <v>23</v>
      </c>
      <c r="L1154" s="3"/>
    </row>
    <row r="1155" spans="1:12" ht="38.25">
      <c r="A1155" s="13" t="s">
        <v>893</v>
      </c>
      <c r="B1155" s="13">
        <v>1510</v>
      </c>
      <c r="C1155" s="19" t="s">
        <v>1546</v>
      </c>
      <c r="D1155" s="23" t="s">
        <v>1544</v>
      </c>
      <c r="E1155" s="15" t="s">
        <v>2720</v>
      </c>
      <c r="F1155" s="2">
        <f t="shared" si="27"/>
        <v>18</v>
      </c>
      <c r="G1155" s="2" t="s">
        <v>3077</v>
      </c>
      <c r="H1155" s="25">
        <v>1237.5</v>
      </c>
      <c r="I1155" s="19" t="s">
        <v>10</v>
      </c>
      <c r="J1155" s="20"/>
      <c r="K1155" s="20">
        <v>23</v>
      </c>
      <c r="L1155" s="3"/>
    </row>
    <row r="1156" spans="1:12" ht="38.25">
      <c r="A1156" s="13" t="s">
        <v>893</v>
      </c>
      <c r="B1156" s="13">
        <v>1511</v>
      </c>
      <c r="C1156" s="19" t="s">
        <v>1547</v>
      </c>
      <c r="D1156" s="23" t="s">
        <v>1544</v>
      </c>
      <c r="E1156" s="15" t="s">
        <v>2721</v>
      </c>
      <c r="F1156" s="2">
        <f t="shared" si="27"/>
        <v>18</v>
      </c>
      <c r="G1156" s="2" t="s">
        <v>3077</v>
      </c>
      <c r="H1156" s="25">
        <v>16583.5</v>
      </c>
      <c r="I1156" s="19" t="s">
        <v>10</v>
      </c>
      <c r="J1156" s="20"/>
      <c r="K1156" s="20">
        <v>23</v>
      </c>
      <c r="L1156" s="3"/>
    </row>
    <row r="1157" spans="1:12" ht="38.25">
      <c r="A1157" s="13" t="s">
        <v>893</v>
      </c>
      <c r="B1157" s="13">
        <v>1512</v>
      </c>
      <c r="C1157" s="19" t="s">
        <v>1548</v>
      </c>
      <c r="D1157" s="23" t="s">
        <v>1544</v>
      </c>
      <c r="E1157" s="15" t="s">
        <v>2722</v>
      </c>
      <c r="F1157" s="2">
        <f t="shared" si="27"/>
        <v>30</v>
      </c>
      <c r="G1157" s="2" t="s">
        <v>3077</v>
      </c>
      <c r="H1157" s="25">
        <v>155506.84</v>
      </c>
      <c r="I1157" s="19" t="s">
        <v>10</v>
      </c>
      <c r="J1157" s="20"/>
      <c r="K1157" s="20">
        <v>23</v>
      </c>
      <c r="L1157" s="3"/>
    </row>
    <row r="1158" spans="1:12" ht="63.75">
      <c r="A1158" s="13" t="s">
        <v>893</v>
      </c>
      <c r="B1158" s="13">
        <v>1517</v>
      </c>
      <c r="C1158" s="19" t="s">
        <v>1558</v>
      </c>
      <c r="D1158" s="23" t="s">
        <v>1557</v>
      </c>
      <c r="E1158" s="15" t="s">
        <v>2729</v>
      </c>
      <c r="F1158" s="2">
        <f t="shared" si="27"/>
        <v>45</v>
      </c>
      <c r="G1158" s="2" t="s">
        <v>3077</v>
      </c>
      <c r="H1158" s="25">
        <v>3000</v>
      </c>
      <c r="I1158" s="19" t="s">
        <v>10</v>
      </c>
      <c r="J1158" s="20"/>
      <c r="K1158" s="20">
        <v>23</v>
      </c>
      <c r="L1158" s="3"/>
    </row>
    <row r="1159" spans="1:12" ht="63.75">
      <c r="A1159" s="13" t="s">
        <v>893</v>
      </c>
      <c r="B1159" s="13">
        <v>1518</v>
      </c>
      <c r="C1159" s="19" t="s">
        <v>1559</v>
      </c>
      <c r="D1159" s="23" t="s">
        <v>1557</v>
      </c>
      <c r="E1159" s="15" t="s">
        <v>3002</v>
      </c>
      <c r="F1159" s="2">
        <f t="shared" si="27"/>
        <v>47</v>
      </c>
      <c r="G1159" s="2" t="s">
        <v>3077</v>
      </c>
      <c r="H1159" s="25">
        <v>39999.3</v>
      </c>
      <c r="I1159" s="19" t="s">
        <v>10</v>
      </c>
      <c r="J1159" s="20"/>
      <c r="K1159" s="20">
        <v>23</v>
      </c>
      <c r="L1159" s="3"/>
    </row>
    <row r="1160" spans="1:12" ht="51">
      <c r="A1160" s="13" t="s">
        <v>893</v>
      </c>
      <c r="B1160" s="13">
        <v>1519</v>
      </c>
      <c r="C1160" s="19" t="s">
        <v>1560</v>
      </c>
      <c r="D1160" s="23" t="s">
        <v>1557</v>
      </c>
      <c r="E1160" s="15" t="s">
        <v>2730</v>
      </c>
      <c r="F1160" s="2">
        <f t="shared" si="27"/>
        <v>46</v>
      </c>
      <c r="G1160" s="2" t="s">
        <v>3077</v>
      </c>
      <c r="H1160" s="25">
        <v>5650</v>
      </c>
      <c r="I1160" s="19" t="s">
        <v>10</v>
      </c>
      <c r="J1160" s="20"/>
      <c r="K1160" s="20">
        <v>23</v>
      </c>
      <c r="L1160" s="3"/>
    </row>
    <row r="1161" spans="1:12" ht="38.25">
      <c r="A1161" s="13" t="s">
        <v>893</v>
      </c>
      <c r="B1161" s="13">
        <v>1520</v>
      </c>
      <c r="C1161" s="19" t="s">
        <v>1561</v>
      </c>
      <c r="D1161" s="23" t="s">
        <v>1557</v>
      </c>
      <c r="E1161" s="15" t="s">
        <v>3003</v>
      </c>
      <c r="F1161" s="2">
        <f>FIND("impegno",E1161,1)</f>
        <v>47</v>
      </c>
      <c r="G1161" s="2" t="s">
        <v>3076</v>
      </c>
      <c r="H1161" s="25">
        <v>300000</v>
      </c>
      <c r="I1161" s="19" t="s">
        <v>10</v>
      </c>
      <c r="J1161" s="20"/>
      <c r="K1161" s="20">
        <v>23</v>
      </c>
      <c r="L1161" s="3"/>
    </row>
    <row r="1162" spans="1:12" ht="89.25">
      <c r="A1162" s="13" t="s">
        <v>1121</v>
      </c>
      <c r="B1162" s="13">
        <v>1521</v>
      </c>
      <c r="C1162" s="19" t="s">
        <v>1556</v>
      </c>
      <c r="D1162" s="23" t="s">
        <v>1557</v>
      </c>
      <c r="E1162" s="13" t="s">
        <v>2728</v>
      </c>
      <c r="F1162" s="2">
        <f t="shared" si="27"/>
        <v>83</v>
      </c>
      <c r="G1162" s="2" t="s">
        <v>3077</v>
      </c>
      <c r="H1162" s="25" t="s">
        <v>3697</v>
      </c>
      <c r="I1162" s="19" t="s">
        <v>10</v>
      </c>
      <c r="J1162" s="20"/>
      <c r="K1162" s="20">
        <v>23</v>
      </c>
      <c r="L1162" s="3"/>
    </row>
    <row r="1163" spans="1:12" ht="76.5">
      <c r="A1163" s="13" t="s">
        <v>893</v>
      </c>
      <c r="B1163" s="13">
        <v>1522</v>
      </c>
      <c r="C1163" s="19" t="s">
        <v>1562</v>
      </c>
      <c r="D1163" s="23" t="s">
        <v>1557</v>
      </c>
      <c r="E1163" s="16" t="s">
        <v>1563</v>
      </c>
      <c r="F1163" s="2" t="e">
        <f>FIND("impegno",E1163,1)</f>
        <v>#VALUE!</v>
      </c>
      <c r="G1163" s="2"/>
      <c r="H1163" s="25">
        <v>0</v>
      </c>
      <c r="I1163" s="19" t="s">
        <v>10</v>
      </c>
      <c r="J1163" s="20"/>
      <c r="K1163" s="20">
        <v>23</v>
      </c>
      <c r="L1163" s="3"/>
    </row>
    <row r="1164" spans="1:12" ht="102">
      <c r="A1164" s="13" t="s">
        <v>877</v>
      </c>
      <c r="B1164" s="13">
        <v>1523</v>
      </c>
      <c r="C1164" s="19" t="s">
        <v>1577</v>
      </c>
      <c r="D1164" s="23" t="s">
        <v>1565</v>
      </c>
      <c r="E1164" s="18" t="s">
        <v>2734</v>
      </c>
      <c r="F1164" s="2">
        <f t="shared" si="27"/>
        <v>140</v>
      </c>
      <c r="G1164" s="2" t="s">
        <v>3077</v>
      </c>
      <c r="H1164" s="25" t="s">
        <v>3085</v>
      </c>
      <c r="I1164" s="19" t="s">
        <v>10</v>
      </c>
      <c r="J1164" s="20"/>
      <c r="K1164" s="20">
        <v>23</v>
      </c>
      <c r="L1164" s="3"/>
    </row>
    <row r="1165" spans="1:12" ht="51">
      <c r="A1165" s="13" t="s">
        <v>1121</v>
      </c>
      <c r="B1165" s="13">
        <v>1524</v>
      </c>
      <c r="C1165" s="19" t="s">
        <v>1573</v>
      </c>
      <c r="D1165" s="23" t="s">
        <v>1565</v>
      </c>
      <c r="E1165" s="15" t="s">
        <v>2731</v>
      </c>
      <c r="F1165" s="2">
        <f t="shared" si="27"/>
        <v>26</v>
      </c>
      <c r="G1165" s="2" t="s">
        <v>3077</v>
      </c>
      <c r="H1165" s="25">
        <v>5333.34</v>
      </c>
      <c r="I1165" s="19" t="s">
        <v>10</v>
      </c>
      <c r="J1165" s="20"/>
      <c r="K1165" s="20">
        <v>23</v>
      </c>
      <c r="L1165" s="3"/>
    </row>
    <row r="1166" spans="1:12" ht="51">
      <c r="A1166" s="13" t="s">
        <v>1121</v>
      </c>
      <c r="B1166" s="13">
        <v>1525</v>
      </c>
      <c r="C1166" s="19" t="s">
        <v>1574</v>
      </c>
      <c r="D1166" s="23" t="s">
        <v>1565</v>
      </c>
      <c r="E1166" s="15" t="s">
        <v>2732</v>
      </c>
      <c r="F1166" s="2">
        <f t="shared" si="27"/>
        <v>26</v>
      </c>
      <c r="G1166" s="2" t="s">
        <v>3077</v>
      </c>
      <c r="H1166" s="25">
        <v>4666.66</v>
      </c>
      <c r="I1166" s="19" t="s">
        <v>10</v>
      </c>
      <c r="J1166" s="20"/>
      <c r="K1166" s="20">
        <v>23</v>
      </c>
      <c r="L1166" s="3"/>
    </row>
    <row r="1167" spans="1:12" ht="63.75">
      <c r="A1167" s="13" t="s">
        <v>1121</v>
      </c>
      <c r="B1167" s="13">
        <v>1526</v>
      </c>
      <c r="C1167" s="19" t="s">
        <v>1575</v>
      </c>
      <c r="D1167" s="23" t="s">
        <v>1565</v>
      </c>
      <c r="E1167" s="15" t="s">
        <v>2733</v>
      </c>
      <c r="F1167" s="2">
        <f t="shared" si="27"/>
        <v>26</v>
      </c>
      <c r="G1167" s="2" t="s">
        <v>3077</v>
      </c>
      <c r="H1167" s="25">
        <v>5333.34</v>
      </c>
      <c r="I1167" s="19" t="s">
        <v>10</v>
      </c>
      <c r="J1167" s="20"/>
      <c r="K1167" s="20">
        <v>23</v>
      </c>
      <c r="L1167" s="3"/>
    </row>
    <row r="1168" spans="1:12" ht="191.25">
      <c r="A1168" s="13" t="s">
        <v>13</v>
      </c>
      <c r="B1168" s="13">
        <v>1527</v>
      </c>
      <c r="C1168" s="19" t="s">
        <v>1564</v>
      </c>
      <c r="D1168" s="23" t="s">
        <v>1565</v>
      </c>
      <c r="E1168" s="13" t="s">
        <v>1566</v>
      </c>
      <c r="F1168" s="2">
        <f t="shared" si="27"/>
        <v>89</v>
      </c>
      <c r="G1168" s="2" t="s">
        <v>3077</v>
      </c>
      <c r="H1168" s="25" t="s">
        <v>3698</v>
      </c>
      <c r="I1168" s="19" t="s">
        <v>10</v>
      </c>
      <c r="J1168" s="20"/>
      <c r="K1168" s="20">
        <v>23</v>
      </c>
      <c r="L1168" s="3"/>
    </row>
    <row r="1169" spans="1:12" ht="191.25">
      <c r="A1169" s="13" t="s">
        <v>13</v>
      </c>
      <c r="B1169" s="13">
        <v>1528</v>
      </c>
      <c r="C1169" s="19" t="s">
        <v>1567</v>
      </c>
      <c r="D1169" s="23" t="s">
        <v>1565</v>
      </c>
      <c r="E1169" s="13" t="s">
        <v>1568</v>
      </c>
      <c r="F1169" s="2">
        <f t="shared" si="27"/>
        <v>89</v>
      </c>
      <c r="G1169" s="2" t="s">
        <v>3077</v>
      </c>
      <c r="H1169" s="25" t="s">
        <v>3699</v>
      </c>
      <c r="I1169" s="19" t="s">
        <v>10</v>
      </c>
      <c r="J1169" s="20"/>
      <c r="K1169" s="20">
        <v>23</v>
      </c>
      <c r="L1169" s="3"/>
    </row>
    <row r="1170" spans="1:12" ht="204">
      <c r="A1170" s="13" t="s">
        <v>13</v>
      </c>
      <c r="B1170" s="13">
        <v>1529</v>
      </c>
      <c r="C1170" s="19" t="s">
        <v>1569</v>
      </c>
      <c r="D1170" s="23" t="s">
        <v>1565</v>
      </c>
      <c r="E1170" s="13" t="s">
        <v>1570</v>
      </c>
      <c r="F1170" s="2">
        <f t="shared" si="27"/>
        <v>89</v>
      </c>
      <c r="G1170" s="2" t="s">
        <v>3077</v>
      </c>
      <c r="H1170" s="25" t="s">
        <v>3700</v>
      </c>
      <c r="I1170" s="19" t="s">
        <v>10</v>
      </c>
      <c r="J1170" s="20"/>
      <c r="K1170" s="20">
        <v>23</v>
      </c>
      <c r="L1170" s="3"/>
    </row>
    <row r="1171" spans="1:12" ht="229.5">
      <c r="A1171" s="13" t="s">
        <v>13</v>
      </c>
      <c r="B1171" s="13">
        <v>1530</v>
      </c>
      <c r="C1171" s="19" t="s">
        <v>1571</v>
      </c>
      <c r="D1171" s="23" t="s">
        <v>1565</v>
      </c>
      <c r="E1171" s="13" t="s">
        <v>1572</v>
      </c>
      <c r="F1171" s="2">
        <f>FIND("impegno",E1171,1)</f>
        <v>162</v>
      </c>
      <c r="G1171" s="2" t="e">
        <v>#NAME?</v>
      </c>
      <c r="H1171" s="25" t="s">
        <v>3701</v>
      </c>
      <c r="I1171" s="19" t="s">
        <v>10</v>
      </c>
      <c r="J1171" s="20"/>
      <c r="K1171" s="20">
        <v>23</v>
      </c>
      <c r="L1171" s="3"/>
    </row>
    <row r="1172" spans="1:12" ht="63.75">
      <c r="A1172" s="13" t="s">
        <v>893</v>
      </c>
      <c r="B1172" s="13">
        <v>1531</v>
      </c>
      <c r="C1172" s="19" t="s">
        <v>1576</v>
      </c>
      <c r="D1172" s="23" t="s">
        <v>1565</v>
      </c>
      <c r="E1172" s="15" t="s">
        <v>3004</v>
      </c>
      <c r="F1172" s="2">
        <f t="shared" si="27"/>
        <v>46</v>
      </c>
      <c r="G1172" s="2" t="s">
        <v>3077</v>
      </c>
      <c r="H1172" s="25">
        <v>9400</v>
      </c>
      <c r="I1172" s="19" t="s">
        <v>10</v>
      </c>
      <c r="J1172" s="20"/>
      <c r="K1172" s="20">
        <v>23</v>
      </c>
      <c r="L1172" s="3"/>
    </row>
    <row r="1173" spans="1:12" ht="38.25">
      <c r="A1173" s="13" t="s">
        <v>877</v>
      </c>
      <c r="B1173" s="13">
        <v>1533</v>
      </c>
      <c r="C1173" s="19" t="s">
        <v>1578</v>
      </c>
      <c r="D1173" s="23" t="s">
        <v>1579</v>
      </c>
      <c r="E1173" s="13" t="s">
        <v>3005</v>
      </c>
      <c r="F1173" s="2">
        <f aca="true" t="shared" si="28" ref="F1173:F1178">FIND("impegno",E1173,1)</f>
        <v>23</v>
      </c>
      <c r="G1173" s="2" t="s">
        <v>3076</v>
      </c>
      <c r="H1173" s="25" t="s">
        <v>3702</v>
      </c>
      <c r="I1173" s="19" t="s">
        <v>10</v>
      </c>
      <c r="J1173" s="20" t="s">
        <v>314</v>
      </c>
      <c r="K1173" s="20" t="s">
        <v>3802</v>
      </c>
      <c r="L1173" s="3"/>
    </row>
    <row r="1174" spans="1:12" ht="191.25">
      <c r="A1174" s="13" t="s">
        <v>877</v>
      </c>
      <c r="B1174" s="13" t="e">
        <v>#N/A</v>
      </c>
      <c r="C1174" s="19" t="s">
        <v>1580</v>
      </c>
      <c r="D1174" s="23" t="s">
        <v>1579</v>
      </c>
      <c r="E1174" s="13" t="s">
        <v>1581</v>
      </c>
      <c r="F1174" s="2" t="e">
        <f t="shared" si="28"/>
        <v>#VALUE!</v>
      </c>
      <c r="G1174" s="2" t="e">
        <v>#NAME?</v>
      </c>
      <c r="H1174" s="25" t="s">
        <v>3703</v>
      </c>
      <c r="I1174" s="19" t="s">
        <v>10</v>
      </c>
      <c r="J1174" s="20" t="s">
        <v>27</v>
      </c>
      <c r="K1174" s="20">
        <v>23</v>
      </c>
      <c r="L1174" s="3"/>
    </row>
    <row r="1175" spans="1:12" ht="102">
      <c r="A1175" s="13" t="s">
        <v>877</v>
      </c>
      <c r="B1175" s="13">
        <v>1535</v>
      </c>
      <c r="C1175" s="19" t="s">
        <v>1586</v>
      </c>
      <c r="D1175" s="23" t="s">
        <v>1583</v>
      </c>
      <c r="E1175" s="13" t="s">
        <v>3006</v>
      </c>
      <c r="F1175" s="2">
        <f t="shared" si="28"/>
        <v>140</v>
      </c>
      <c r="G1175" s="2" t="s">
        <v>3076</v>
      </c>
      <c r="H1175" s="25" t="s">
        <v>3100</v>
      </c>
      <c r="I1175" s="19" t="s">
        <v>10</v>
      </c>
      <c r="J1175" s="20"/>
      <c r="K1175" s="20" t="s">
        <v>3801</v>
      </c>
      <c r="L1175" s="3"/>
    </row>
    <row r="1176" spans="1:12" ht="102">
      <c r="A1176" s="13" t="s">
        <v>877</v>
      </c>
      <c r="B1176" s="13">
        <v>1536</v>
      </c>
      <c r="C1176" s="19" t="s">
        <v>1587</v>
      </c>
      <c r="D1176" s="23" t="s">
        <v>1583</v>
      </c>
      <c r="E1176" s="13" t="s">
        <v>3007</v>
      </c>
      <c r="F1176" s="2">
        <f t="shared" si="28"/>
        <v>140</v>
      </c>
      <c r="G1176" s="2" t="s">
        <v>3076</v>
      </c>
      <c r="H1176" s="25" t="s">
        <v>3123</v>
      </c>
      <c r="I1176" s="19" t="s">
        <v>10</v>
      </c>
      <c r="J1176" s="20"/>
      <c r="K1176" s="20" t="s">
        <v>3802</v>
      </c>
      <c r="L1176" s="3"/>
    </row>
    <row r="1177" spans="1:12" ht="114.75">
      <c r="A1177" s="13" t="s">
        <v>877</v>
      </c>
      <c r="B1177" s="13">
        <v>1537</v>
      </c>
      <c r="C1177" s="19" t="s">
        <v>1588</v>
      </c>
      <c r="D1177" s="23" t="s">
        <v>1583</v>
      </c>
      <c r="E1177" s="13" t="s">
        <v>3008</v>
      </c>
      <c r="F1177" s="2">
        <f t="shared" si="28"/>
        <v>140</v>
      </c>
      <c r="G1177" s="2" t="s">
        <v>3076</v>
      </c>
      <c r="H1177" s="25" t="s">
        <v>3100</v>
      </c>
      <c r="I1177" s="19" t="s">
        <v>10</v>
      </c>
      <c r="J1177" s="20"/>
      <c r="K1177" s="20" t="s">
        <v>3802</v>
      </c>
      <c r="L1177" s="3"/>
    </row>
    <row r="1178" spans="1:12" ht="114.75">
      <c r="A1178" s="13" t="s">
        <v>877</v>
      </c>
      <c r="B1178" s="13">
        <v>1538</v>
      </c>
      <c r="C1178" s="19" t="s">
        <v>1589</v>
      </c>
      <c r="D1178" s="23" t="s">
        <v>1583</v>
      </c>
      <c r="E1178" s="13" t="s">
        <v>3009</v>
      </c>
      <c r="F1178" s="2">
        <f t="shared" si="28"/>
        <v>140</v>
      </c>
      <c r="G1178" s="2" t="s">
        <v>3076</v>
      </c>
      <c r="H1178" s="25" t="s">
        <v>3106</v>
      </c>
      <c r="I1178" s="19" t="s">
        <v>10</v>
      </c>
      <c r="J1178" s="20"/>
      <c r="K1178" s="20" t="s">
        <v>3802</v>
      </c>
      <c r="L1178" s="3"/>
    </row>
    <row r="1179" spans="1:12" ht="114.75">
      <c r="A1179" s="13" t="s">
        <v>877</v>
      </c>
      <c r="B1179" s="13">
        <v>1539</v>
      </c>
      <c r="C1179" s="19" t="s">
        <v>1590</v>
      </c>
      <c r="D1179" s="23" t="s">
        <v>1583</v>
      </c>
      <c r="E1179" s="13" t="s">
        <v>2738</v>
      </c>
      <c r="F1179" s="2">
        <f t="shared" si="27"/>
        <v>140</v>
      </c>
      <c r="G1179" s="2" t="s">
        <v>3077</v>
      </c>
      <c r="H1179" s="25" t="s">
        <v>3116</v>
      </c>
      <c r="I1179" s="19" t="s">
        <v>10</v>
      </c>
      <c r="J1179" s="20"/>
      <c r="K1179" s="20" t="s">
        <v>3802</v>
      </c>
      <c r="L1179" s="3"/>
    </row>
    <row r="1180" spans="1:12" ht="38.25">
      <c r="A1180" s="13" t="s">
        <v>893</v>
      </c>
      <c r="B1180" s="13">
        <v>1540</v>
      </c>
      <c r="C1180" s="19" t="s">
        <v>1582</v>
      </c>
      <c r="D1180" s="23" t="s">
        <v>1583</v>
      </c>
      <c r="E1180" s="15" t="s">
        <v>2735</v>
      </c>
      <c r="F1180" s="2">
        <f t="shared" si="27"/>
        <v>31</v>
      </c>
      <c r="G1180" s="2" t="s">
        <v>3077</v>
      </c>
      <c r="H1180" s="25">
        <v>18921.38</v>
      </c>
      <c r="I1180" s="19" t="s">
        <v>10</v>
      </c>
      <c r="J1180" s="20"/>
      <c r="K1180" s="20">
        <v>23</v>
      </c>
      <c r="L1180" s="3"/>
    </row>
    <row r="1181" spans="1:12" ht="38.25">
      <c r="A1181" s="13" t="s">
        <v>893</v>
      </c>
      <c r="B1181" s="13">
        <v>1541</v>
      </c>
      <c r="C1181" s="19" t="s">
        <v>1584</v>
      </c>
      <c r="D1181" s="23" t="s">
        <v>1583</v>
      </c>
      <c r="E1181" s="15" t="s">
        <v>2736</v>
      </c>
      <c r="F1181" s="2">
        <f aca="true" t="shared" si="29" ref="F1181:F1244">FIND("liquidazione",E1181,1)</f>
        <v>31</v>
      </c>
      <c r="G1181" s="2" t="s">
        <v>3077</v>
      </c>
      <c r="H1181" s="25">
        <v>147176.52</v>
      </c>
      <c r="I1181" s="19" t="s">
        <v>10</v>
      </c>
      <c r="J1181" s="20"/>
      <c r="K1181" s="20">
        <v>23</v>
      </c>
      <c r="L1181" s="3"/>
    </row>
    <row r="1182" spans="1:12" ht="38.25">
      <c r="A1182" s="13" t="s">
        <v>893</v>
      </c>
      <c r="B1182" s="13">
        <v>1542</v>
      </c>
      <c r="C1182" s="19" t="s">
        <v>1585</v>
      </c>
      <c r="D1182" s="23" t="s">
        <v>1583</v>
      </c>
      <c r="E1182" s="15" t="s">
        <v>2737</v>
      </c>
      <c r="F1182" s="2">
        <f t="shared" si="29"/>
        <v>31</v>
      </c>
      <c r="G1182" s="2" t="s">
        <v>3077</v>
      </c>
      <c r="H1182" s="25">
        <v>318876.16</v>
      </c>
      <c r="I1182" s="19" t="s">
        <v>10</v>
      </c>
      <c r="J1182" s="20"/>
      <c r="K1182" s="20">
        <v>23</v>
      </c>
      <c r="L1182" s="3"/>
    </row>
    <row r="1183" spans="1:12" ht="114.75">
      <c r="A1183" s="13" t="s">
        <v>877</v>
      </c>
      <c r="B1183" s="13">
        <v>1544</v>
      </c>
      <c r="C1183" s="19" t="s">
        <v>1600</v>
      </c>
      <c r="D1183" s="23" t="s">
        <v>1592</v>
      </c>
      <c r="E1183" s="13" t="s">
        <v>3011</v>
      </c>
      <c r="F1183" s="2">
        <f>FIND("impegno",E1183,1)</f>
        <v>140</v>
      </c>
      <c r="G1183" s="2" t="s">
        <v>3076</v>
      </c>
      <c r="H1183" s="25" t="s">
        <v>3099</v>
      </c>
      <c r="I1183" s="19" t="s">
        <v>10</v>
      </c>
      <c r="J1183" s="20"/>
      <c r="K1183" s="20" t="s">
        <v>3802</v>
      </c>
      <c r="L1183" s="3"/>
    </row>
    <row r="1184" spans="1:12" ht="38.25">
      <c r="A1184" s="13" t="s">
        <v>1121</v>
      </c>
      <c r="B1184" s="13">
        <v>1545</v>
      </c>
      <c r="C1184" s="19" t="s">
        <v>1598</v>
      </c>
      <c r="D1184" s="23" t="s">
        <v>1592</v>
      </c>
      <c r="E1184" s="15" t="s">
        <v>2745</v>
      </c>
      <c r="F1184" s="2">
        <f t="shared" si="29"/>
        <v>13</v>
      </c>
      <c r="G1184" s="2" t="s">
        <v>3077</v>
      </c>
      <c r="H1184" s="25">
        <v>32000</v>
      </c>
      <c r="I1184" s="19" t="s">
        <v>10</v>
      </c>
      <c r="J1184" s="20"/>
      <c r="K1184" s="20">
        <v>23</v>
      </c>
      <c r="L1184" s="3"/>
    </row>
    <row r="1185" spans="1:12" ht="38.25">
      <c r="A1185" s="13" t="s">
        <v>11</v>
      </c>
      <c r="B1185" s="13" t="e">
        <v>#N/A</v>
      </c>
      <c r="C1185" s="19" t="s">
        <v>1591</v>
      </c>
      <c r="D1185" s="23" t="s">
        <v>1592</v>
      </c>
      <c r="E1185" s="15" t="s">
        <v>2739</v>
      </c>
      <c r="F1185" s="2">
        <f t="shared" si="29"/>
        <v>22</v>
      </c>
      <c r="G1185" s="2" t="s">
        <v>3077</v>
      </c>
      <c r="H1185" s="25">
        <v>0</v>
      </c>
      <c r="I1185" s="19" t="s">
        <v>10</v>
      </c>
      <c r="J1185" s="20"/>
      <c r="K1185" s="20">
        <v>23</v>
      </c>
      <c r="L1185" s="3"/>
    </row>
    <row r="1186" spans="1:12" ht="51">
      <c r="A1186" s="13" t="s">
        <v>11</v>
      </c>
      <c r="B1186" s="13" t="e">
        <v>#N/A</v>
      </c>
      <c r="C1186" s="19" t="s">
        <v>1593</v>
      </c>
      <c r="D1186" s="23" t="s">
        <v>1592</v>
      </c>
      <c r="E1186" s="15" t="s">
        <v>2740</v>
      </c>
      <c r="F1186" s="2">
        <f t="shared" si="29"/>
        <v>22</v>
      </c>
      <c r="G1186" s="2" t="s">
        <v>3077</v>
      </c>
      <c r="H1186" s="25">
        <v>0</v>
      </c>
      <c r="I1186" s="19" t="s">
        <v>10</v>
      </c>
      <c r="J1186" s="20"/>
      <c r="K1186" s="20">
        <v>23</v>
      </c>
      <c r="L1186" s="3"/>
    </row>
    <row r="1187" spans="1:12" ht="51">
      <c r="A1187" s="13" t="s">
        <v>11</v>
      </c>
      <c r="B1187" s="13" t="e">
        <v>#N/A</v>
      </c>
      <c r="C1187" s="19" t="s">
        <v>1594</v>
      </c>
      <c r="D1187" s="23" t="s">
        <v>1592</v>
      </c>
      <c r="E1187" s="15" t="s">
        <v>2741</v>
      </c>
      <c r="F1187" s="2">
        <f t="shared" si="29"/>
        <v>22</v>
      </c>
      <c r="G1187" s="2" t="s">
        <v>3077</v>
      </c>
      <c r="H1187" s="25">
        <v>0</v>
      </c>
      <c r="I1187" s="19" t="s">
        <v>10</v>
      </c>
      <c r="J1187" s="20"/>
      <c r="K1187" s="20">
        <v>23</v>
      </c>
      <c r="L1187" s="3"/>
    </row>
    <row r="1188" spans="1:12" ht="51">
      <c r="A1188" s="13" t="s">
        <v>11</v>
      </c>
      <c r="B1188" s="13">
        <v>1557</v>
      </c>
      <c r="C1188" s="19" t="s">
        <v>1595</v>
      </c>
      <c r="D1188" s="23" t="s">
        <v>1592</v>
      </c>
      <c r="E1188" s="15" t="s">
        <v>2742</v>
      </c>
      <c r="F1188" s="2">
        <f t="shared" si="29"/>
        <v>22</v>
      </c>
      <c r="G1188" s="2" t="s">
        <v>3077</v>
      </c>
      <c r="H1188" s="25">
        <v>590775.98</v>
      </c>
      <c r="I1188" s="19" t="s">
        <v>10</v>
      </c>
      <c r="J1188" s="20"/>
      <c r="K1188" s="20">
        <v>23</v>
      </c>
      <c r="L1188" s="3"/>
    </row>
    <row r="1189" spans="1:12" ht="51">
      <c r="A1189" s="13" t="s">
        <v>11</v>
      </c>
      <c r="B1189" s="13">
        <v>1558</v>
      </c>
      <c r="C1189" s="19" t="s">
        <v>1596</v>
      </c>
      <c r="D1189" s="23" t="s">
        <v>1592</v>
      </c>
      <c r="E1189" s="15" t="s">
        <v>2743</v>
      </c>
      <c r="F1189" s="2">
        <f t="shared" si="29"/>
        <v>22</v>
      </c>
      <c r="G1189" s="2" t="s">
        <v>3077</v>
      </c>
      <c r="H1189" s="25">
        <v>1278353.69</v>
      </c>
      <c r="I1189" s="19" t="s">
        <v>10</v>
      </c>
      <c r="J1189" s="20"/>
      <c r="K1189" s="20">
        <v>23</v>
      </c>
      <c r="L1189" s="3"/>
    </row>
    <row r="1190" spans="1:12" ht="51">
      <c r="A1190" s="13" t="s">
        <v>11</v>
      </c>
      <c r="B1190" s="13">
        <v>1560</v>
      </c>
      <c r="C1190" s="19" t="s">
        <v>1597</v>
      </c>
      <c r="D1190" s="23" t="s">
        <v>1592</v>
      </c>
      <c r="E1190" s="15" t="s">
        <v>2744</v>
      </c>
      <c r="F1190" s="2">
        <f t="shared" si="29"/>
        <v>22</v>
      </c>
      <c r="G1190" s="2" t="s">
        <v>3077</v>
      </c>
      <c r="H1190" s="25">
        <v>60000</v>
      </c>
      <c r="I1190" s="19" t="s">
        <v>10</v>
      </c>
      <c r="J1190" s="20"/>
      <c r="K1190" s="20">
        <v>23</v>
      </c>
      <c r="L1190" s="3"/>
    </row>
    <row r="1191" spans="1:12" ht="38.25">
      <c r="A1191" s="13" t="s">
        <v>877</v>
      </c>
      <c r="B1191" s="13">
        <v>1562</v>
      </c>
      <c r="C1191" s="19" t="s">
        <v>1601</v>
      </c>
      <c r="D1191" s="23" t="s">
        <v>1592</v>
      </c>
      <c r="E1191" s="13" t="s">
        <v>2746</v>
      </c>
      <c r="F1191" s="2">
        <f t="shared" si="29"/>
        <v>23</v>
      </c>
      <c r="G1191" s="2" t="s">
        <v>3077</v>
      </c>
      <c r="H1191" s="25" t="s">
        <v>3704</v>
      </c>
      <c r="I1191" s="19" t="s">
        <v>10</v>
      </c>
      <c r="J1191" s="20" t="s">
        <v>86</v>
      </c>
      <c r="K1191" s="20">
        <v>23</v>
      </c>
      <c r="L1191" s="3"/>
    </row>
    <row r="1192" spans="1:12" ht="51">
      <c r="A1192" s="13" t="s">
        <v>893</v>
      </c>
      <c r="B1192" s="13">
        <v>1564</v>
      </c>
      <c r="C1192" s="19" t="s">
        <v>1599</v>
      </c>
      <c r="D1192" s="23" t="s">
        <v>1592</v>
      </c>
      <c r="E1192" s="15" t="s">
        <v>3010</v>
      </c>
      <c r="F1192" s="2">
        <f>FIND("impegno",E1192,1)</f>
        <v>74</v>
      </c>
      <c r="G1192" s="2" t="s">
        <v>3076</v>
      </c>
      <c r="H1192" s="25">
        <v>652762</v>
      </c>
      <c r="I1192" s="19" t="s">
        <v>10</v>
      </c>
      <c r="J1192" s="20"/>
      <c r="K1192" s="20">
        <v>23</v>
      </c>
      <c r="L1192" s="3"/>
    </row>
    <row r="1193" spans="1:12" ht="63.75">
      <c r="A1193" s="13" t="s">
        <v>877</v>
      </c>
      <c r="B1193" s="13">
        <v>1565</v>
      </c>
      <c r="C1193" s="19" t="s">
        <v>1602</v>
      </c>
      <c r="D1193" s="23" t="s">
        <v>1592</v>
      </c>
      <c r="E1193" s="13" t="s">
        <v>3012</v>
      </c>
      <c r="F1193" s="2">
        <f>FIND("impegno",E1193,1)</f>
        <v>168</v>
      </c>
      <c r="G1193" s="2" t="e">
        <v>#NAME?</v>
      </c>
      <c r="H1193" s="25" t="s">
        <v>3705</v>
      </c>
      <c r="I1193" s="19" t="s">
        <v>10</v>
      </c>
      <c r="J1193" s="20" t="s">
        <v>27</v>
      </c>
      <c r="K1193" s="20" t="s">
        <v>3802</v>
      </c>
      <c r="L1193" s="3"/>
    </row>
    <row r="1194" spans="1:12" ht="63.75">
      <c r="A1194" s="13" t="s">
        <v>877</v>
      </c>
      <c r="B1194" s="13">
        <v>1566</v>
      </c>
      <c r="C1194" s="19" t="s">
        <v>1603</v>
      </c>
      <c r="D1194" s="23" t="s">
        <v>1592</v>
      </c>
      <c r="E1194" s="13" t="s">
        <v>3013</v>
      </c>
      <c r="F1194" s="2">
        <f>FIND("impegno",E1194,1)</f>
        <v>183</v>
      </c>
      <c r="G1194" s="2" t="e">
        <v>#NAME?</v>
      </c>
      <c r="H1194" s="25" t="s">
        <v>3706</v>
      </c>
      <c r="I1194" s="19" t="s">
        <v>10</v>
      </c>
      <c r="J1194" s="20" t="s">
        <v>27</v>
      </c>
      <c r="K1194" s="20" t="s">
        <v>3802</v>
      </c>
      <c r="L1194" s="3"/>
    </row>
    <row r="1195" spans="1:12" ht="114.75">
      <c r="A1195" s="13" t="s">
        <v>877</v>
      </c>
      <c r="B1195" s="13">
        <v>1567</v>
      </c>
      <c r="C1195" s="19" t="s">
        <v>1604</v>
      </c>
      <c r="D1195" s="23" t="s">
        <v>1592</v>
      </c>
      <c r="E1195" s="13" t="s">
        <v>3014</v>
      </c>
      <c r="F1195" s="2">
        <f>FIND("impegno",E1195,1)</f>
        <v>140</v>
      </c>
      <c r="G1195" s="2" t="s">
        <v>3076</v>
      </c>
      <c r="H1195" s="25" t="s">
        <v>3101</v>
      </c>
      <c r="I1195" s="19" t="s">
        <v>10</v>
      </c>
      <c r="J1195" s="20"/>
      <c r="K1195" s="20">
        <v>23</v>
      </c>
      <c r="L1195" s="3"/>
    </row>
    <row r="1196" spans="1:12" ht="38.25">
      <c r="A1196" s="13" t="s">
        <v>877</v>
      </c>
      <c r="B1196" s="13">
        <v>1568</v>
      </c>
      <c r="C1196" s="19" t="s">
        <v>1624</v>
      </c>
      <c r="D1196" s="23" t="s">
        <v>1606</v>
      </c>
      <c r="E1196" s="13" t="s">
        <v>2754</v>
      </c>
      <c r="F1196" s="2">
        <f t="shared" si="29"/>
        <v>21</v>
      </c>
      <c r="G1196" s="2" t="s">
        <v>3077</v>
      </c>
      <c r="H1196" s="25" t="s">
        <v>3708</v>
      </c>
      <c r="I1196" s="19" t="s">
        <v>10</v>
      </c>
      <c r="J1196" s="20" t="s">
        <v>86</v>
      </c>
      <c r="K1196" s="20">
        <v>23</v>
      </c>
      <c r="L1196" s="3"/>
    </row>
    <row r="1197" spans="1:12" ht="153">
      <c r="A1197" s="13" t="s">
        <v>13</v>
      </c>
      <c r="B1197" s="13">
        <v>1569</v>
      </c>
      <c r="C1197" s="19" t="s">
        <v>1605</v>
      </c>
      <c r="D1197" s="23" t="s">
        <v>1606</v>
      </c>
      <c r="E1197" s="13" t="s">
        <v>1607</v>
      </c>
      <c r="F1197" s="2">
        <f t="shared" si="29"/>
        <v>51</v>
      </c>
      <c r="G1197" s="2" t="s">
        <v>3077</v>
      </c>
      <c r="H1197" s="25" t="s">
        <v>3707</v>
      </c>
      <c r="I1197" s="19" t="s">
        <v>10</v>
      </c>
      <c r="J1197" s="20"/>
      <c r="K1197" s="20">
        <v>23</v>
      </c>
      <c r="L1197" s="3"/>
    </row>
    <row r="1198" spans="1:12" ht="38.25">
      <c r="A1198" s="13" t="s">
        <v>893</v>
      </c>
      <c r="B1198" s="13">
        <v>1570</v>
      </c>
      <c r="C1198" s="19" t="s">
        <v>1612</v>
      </c>
      <c r="D1198" s="23" t="s">
        <v>1606</v>
      </c>
      <c r="E1198" s="15" t="s">
        <v>2747</v>
      </c>
      <c r="F1198" s="2">
        <f t="shared" si="29"/>
        <v>30</v>
      </c>
      <c r="G1198" s="2" t="s">
        <v>3077</v>
      </c>
      <c r="H1198" s="25">
        <v>17160.12</v>
      </c>
      <c r="I1198" s="19" t="s">
        <v>10</v>
      </c>
      <c r="J1198" s="20"/>
      <c r="K1198" s="20">
        <v>23</v>
      </c>
      <c r="L1198" s="3"/>
    </row>
    <row r="1199" spans="1:12" ht="38.25">
      <c r="A1199" s="13" t="s">
        <v>893</v>
      </c>
      <c r="B1199" s="13">
        <v>1571</v>
      </c>
      <c r="C1199" s="19" t="s">
        <v>1613</v>
      </c>
      <c r="D1199" s="23" t="s">
        <v>1606</v>
      </c>
      <c r="E1199" s="15" t="s">
        <v>2748</v>
      </c>
      <c r="F1199" s="2">
        <f t="shared" si="29"/>
        <v>29</v>
      </c>
      <c r="G1199" s="2" t="s">
        <v>3077</v>
      </c>
      <c r="H1199" s="25">
        <v>12040</v>
      </c>
      <c r="I1199" s="19" t="s">
        <v>10</v>
      </c>
      <c r="J1199" s="20"/>
      <c r="K1199" s="20">
        <v>23</v>
      </c>
      <c r="L1199" s="3"/>
    </row>
    <row r="1200" spans="1:12" ht="38.25">
      <c r="A1200" s="13" t="s">
        <v>893</v>
      </c>
      <c r="B1200" s="13" t="e">
        <v>#N/A</v>
      </c>
      <c r="C1200" s="19" t="s">
        <v>1614</v>
      </c>
      <c r="D1200" s="23" t="s">
        <v>1606</v>
      </c>
      <c r="E1200" s="15" t="s">
        <v>3015</v>
      </c>
      <c r="F1200" s="2">
        <f t="shared" si="29"/>
        <v>29</v>
      </c>
      <c r="G1200" s="2" t="s">
        <v>3077</v>
      </c>
      <c r="H1200" s="25">
        <v>0</v>
      </c>
      <c r="I1200" s="19" t="s">
        <v>10</v>
      </c>
      <c r="J1200" s="20"/>
      <c r="K1200" s="20">
        <v>23</v>
      </c>
      <c r="L1200" s="3"/>
    </row>
    <row r="1201" spans="1:12" ht="38.25">
      <c r="A1201" s="13" t="s">
        <v>893</v>
      </c>
      <c r="B1201" s="13" t="e">
        <v>#N/A</v>
      </c>
      <c r="C1201" s="19" t="s">
        <v>1615</v>
      </c>
      <c r="D1201" s="23" t="s">
        <v>1606</v>
      </c>
      <c r="E1201" s="15" t="s">
        <v>3016</v>
      </c>
      <c r="F1201" s="2">
        <f t="shared" si="29"/>
        <v>29</v>
      </c>
      <c r="G1201" s="2" t="s">
        <v>3077</v>
      </c>
      <c r="H1201" s="25">
        <v>0</v>
      </c>
      <c r="I1201" s="19" t="s">
        <v>10</v>
      </c>
      <c r="J1201" s="20"/>
      <c r="K1201" s="20">
        <v>23</v>
      </c>
      <c r="L1201" s="3"/>
    </row>
    <row r="1202" spans="1:12" ht="38.25">
      <c r="A1202" s="13" t="s">
        <v>893</v>
      </c>
      <c r="B1202" s="13">
        <v>1574</v>
      </c>
      <c r="C1202" s="19" t="s">
        <v>1616</v>
      </c>
      <c r="D1202" s="23" t="s">
        <v>1606</v>
      </c>
      <c r="E1202" s="15" t="s">
        <v>2749</v>
      </c>
      <c r="F1202" s="2">
        <f t="shared" si="29"/>
        <v>29</v>
      </c>
      <c r="G1202" s="2" t="s">
        <v>3077</v>
      </c>
      <c r="H1202" s="25">
        <v>5950</v>
      </c>
      <c r="I1202" s="19" t="s">
        <v>10</v>
      </c>
      <c r="J1202" s="20"/>
      <c r="K1202" s="20">
        <v>23</v>
      </c>
      <c r="L1202" s="3"/>
    </row>
    <row r="1203" spans="1:12" ht="38.25">
      <c r="A1203" s="13" t="s">
        <v>893</v>
      </c>
      <c r="B1203" s="13" t="e">
        <v>#N/A</v>
      </c>
      <c r="C1203" s="19" t="s">
        <v>1617</v>
      </c>
      <c r="D1203" s="23" t="s">
        <v>1606</v>
      </c>
      <c r="E1203" s="15" t="s">
        <v>1618</v>
      </c>
      <c r="F1203" s="2" t="e">
        <f>FIND("impegno",E1203,1)</f>
        <v>#VALUE!</v>
      </c>
      <c r="G1203" s="2"/>
      <c r="H1203" s="25">
        <v>0</v>
      </c>
      <c r="I1203" s="19" t="s">
        <v>10</v>
      </c>
      <c r="J1203" s="20"/>
      <c r="K1203" s="20">
        <v>23</v>
      </c>
      <c r="L1203" s="3"/>
    </row>
    <row r="1204" spans="1:12" ht="38.25">
      <c r="A1204" s="13" t="s">
        <v>893</v>
      </c>
      <c r="B1204" s="13" t="e">
        <v>#N/A</v>
      </c>
      <c r="C1204" s="19" t="s">
        <v>1619</v>
      </c>
      <c r="D1204" s="23" t="s">
        <v>1606</v>
      </c>
      <c r="E1204" s="15" t="s">
        <v>2750</v>
      </c>
      <c r="F1204" s="2">
        <f t="shared" si="29"/>
        <v>29</v>
      </c>
      <c r="G1204" s="2" t="s">
        <v>3077</v>
      </c>
      <c r="H1204" s="25">
        <v>0</v>
      </c>
      <c r="I1204" s="19" t="s">
        <v>10</v>
      </c>
      <c r="J1204" s="20"/>
      <c r="K1204" s="20">
        <v>23</v>
      </c>
      <c r="L1204" s="3"/>
    </row>
    <row r="1205" spans="1:12" ht="51">
      <c r="A1205" s="13" t="s">
        <v>893</v>
      </c>
      <c r="B1205" s="13" t="e">
        <v>#N/A</v>
      </c>
      <c r="C1205" s="19" t="s">
        <v>1620</v>
      </c>
      <c r="D1205" s="23" t="s">
        <v>1606</v>
      </c>
      <c r="E1205" s="15" t="s">
        <v>2751</v>
      </c>
      <c r="F1205" s="2">
        <f t="shared" si="29"/>
        <v>29</v>
      </c>
      <c r="G1205" s="2" t="s">
        <v>3077</v>
      </c>
      <c r="H1205" s="25">
        <v>0</v>
      </c>
      <c r="I1205" s="19" t="s">
        <v>10</v>
      </c>
      <c r="J1205" s="20"/>
      <c r="K1205" s="20">
        <v>23</v>
      </c>
      <c r="L1205" s="3"/>
    </row>
    <row r="1206" spans="1:12" ht="38.25">
      <c r="A1206" s="13" t="s">
        <v>893</v>
      </c>
      <c r="B1206" s="13">
        <v>1578</v>
      </c>
      <c r="C1206" s="19" t="s">
        <v>1621</v>
      </c>
      <c r="D1206" s="23" t="s">
        <v>1606</v>
      </c>
      <c r="E1206" s="15" t="s">
        <v>2752</v>
      </c>
      <c r="F1206" s="2">
        <f t="shared" si="29"/>
        <v>29</v>
      </c>
      <c r="G1206" s="2" t="s">
        <v>3077</v>
      </c>
      <c r="H1206" s="25">
        <v>3570</v>
      </c>
      <c r="I1206" s="19" t="s">
        <v>10</v>
      </c>
      <c r="J1206" s="20"/>
      <c r="K1206" s="20">
        <v>23</v>
      </c>
      <c r="L1206" s="3"/>
    </row>
    <row r="1207" spans="1:12" ht="38.25">
      <c r="A1207" s="13" t="s">
        <v>893</v>
      </c>
      <c r="B1207" s="13" t="e">
        <v>#N/A</v>
      </c>
      <c r="C1207" s="19" t="s">
        <v>1622</v>
      </c>
      <c r="D1207" s="23" t="s">
        <v>1606</v>
      </c>
      <c r="E1207" s="15" t="s">
        <v>3017</v>
      </c>
      <c r="F1207" s="2">
        <f>FIND("impegno",E1207,1)</f>
        <v>34</v>
      </c>
      <c r="G1207" s="2" t="s">
        <v>3076</v>
      </c>
      <c r="H1207" s="25">
        <v>0</v>
      </c>
      <c r="I1207" s="19" t="s">
        <v>10</v>
      </c>
      <c r="J1207" s="20"/>
      <c r="K1207" s="20">
        <v>23</v>
      </c>
      <c r="L1207" s="3"/>
    </row>
    <row r="1208" spans="1:12" ht="38.25">
      <c r="A1208" s="13" t="s">
        <v>893</v>
      </c>
      <c r="B1208" s="13">
        <v>1580</v>
      </c>
      <c r="C1208" s="19" t="s">
        <v>1623</v>
      </c>
      <c r="D1208" s="23" t="s">
        <v>1606</v>
      </c>
      <c r="E1208" s="15" t="s">
        <v>2753</v>
      </c>
      <c r="F1208" s="2">
        <f t="shared" si="29"/>
        <v>35</v>
      </c>
      <c r="G1208" s="2" t="s">
        <v>3077</v>
      </c>
      <c r="H1208" s="25">
        <v>17496.61</v>
      </c>
      <c r="I1208" s="19" t="s">
        <v>10</v>
      </c>
      <c r="J1208" s="20"/>
      <c r="K1208" s="20">
        <v>23</v>
      </c>
      <c r="L1208" s="3"/>
    </row>
    <row r="1209" spans="1:12" ht="51">
      <c r="A1209" s="13" t="s">
        <v>877</v>
      </c>
      <c r="B1209" s="13">
        <v>1581</v>
      </c>
      <c r="C1209" s="19" t="s">
        <v>1625</v>
      </c>
      <c r="D1209" s="23" t="s">
        <v>1606</v>
      </c>
      <c r="E1209" s="13" t="s">
        <v>2755</v>
      </c>
      <c r="F1209" s="2">
        <f t="shared" si="29"/>
        <v>21</v>
      </c>
      <c r="G1209" s="2" t="s">
        <v>3077</v>
      </c>
      <c r="H1209" s="25" t="s">
        <v>3709</v>
      </c>
      <c r="I1209" s="19" t="s">
        <v>10</v>
      </c>
      <c r="J1209" s="20" t="s">
        <v>86</v>
      </c>
      <c r="K1209" s="20">
        <v>23</v>
      </c>
      <c r="L1209" s="3"/>
    </row>
    <row r="1210" spans="1:12" ht="51">
      <c r="A1210" s="13" t="s">
        <v>877</v>
      </c>
      <c r="B1210" s="13">
        <v>1582</v>
      </c>
      <c r="C1210" s="19" t="s">
        <v>1626</v>
      </c>
      <c r="D1210" s="23" t="s">
        <v>1606</v>
      </c>
      <c r="E1210" s="13" t="s">
        <v>2756</v>
      </c>
      <c r="F1210" s="2">
        <f t="shared" si="29"/>
        <v>21</v>
      </c>
      <c r="G1210" s="2" t="s">
        <v>3077</v>
      </c>
      <c r="H1210" s="25" t="s">
        <v>3710</v>
      </c>
      <c r="I1210" s="19" t="s">
        <v>10</v>
      </c>
      <c r="J1210" s="20" t="s">
        <v>86</v>
      </c>
      <c r="K1210" s="20">
        <v>23</v>
      </c>
      <c r="L1210" s="3"/>
    </row>
    <row r="1211" spans="1:12" ht="51">
      <c r="A1211" s="13" t="s">
        <v>877</v>
      </c>
      <c r="B1211" s="13">
        <v>1583</v>
      </c>
      <c r="C1211" s="19" t="s">
        <v>1627</v>
      </c>
      <c r="D1211" s="23" t="s">
        <v>1606</v>
      </c>
      <c r="E1211" s="13" t="s">
        <v>2757</v>
      </c>
      <c r="F1211" s="2">
        <f t="shared" si="29"/>
        <v>85</v>
      </c>
      <c r="G1211" s="2" t="s">
        <v>3077</v>
      </c>
      <c r="H1211" s="25" t="s">
        <v>3711</v>
      </c>
      <c r="I1211" s="19" t="s">
        <v>10</v>
      </c>
      <c r="J1211" s="20" t="s">
        <v>27</v>
      </c>
      <c r="K1211" s="20">
        <v>23</v>
      </c>
      <c r="L1211" s="3"/>
    </row>
    <row r="1212" spans="1:12" ht="165.75">
      <c r="A1212" s="13" t="s">
        <v>13</v>
      </c>
      <c r="B1212" s="13">
        <v>1584</v>
      </c>
      <c r="C1212" s="19" t="s">
        <v>1608</v>
      </c>
      <c r="D1212" s="23" t="s">
        <v>1606</v>
      </c>
      <c r="E1212" s="13" t="s">
        <v>1609</v>
      </c>
      <c r="F1212" s="2">
        <f t="shared" si="29"/>
        <v>89</v>
      </c>
      <c r="G1212" s="2" t="s">
        <v>3077</v>
      </c>
      <c r="H1212" s="25" t="s">
        <v>3080</v>
      </c>
      <c r="I1212" s="19" t="s">
        <v>10</v>
      </c>
      <c r="J1212" s="20"/>
      <c r="K1212" s="20">
        <v>23</v>
      </c>
      <c r="L1212" s="3"/>
    </row>
    <row r="1213" spans="1:12" ht="204">
      <c r="A1213" s="13" t="s">
        <v>13</v>
      </c>
      <c r="B1213" s="13">
        <v>1585</v>
      </c>
      <c r="C1213" s="19" t="s">
        <v>1610</v>
      </c>
      <c r="D1213" s="23" t="s">
        <v>1606</v>
      </c>
      <c r="E1213" s="13" t="s">
        <v>1611</v>
      </c>
      <c r="F1213" s="2">
        <f t="shared" si="29"/>
        <v>89</v>
      </c>
      <c r="G1213" s="2" t="s">
        <v>3077</v>
      </c>
      <c r="H1213" s="25" t="s">
        <v>3699</v>
      </c>
      <c r="I1213" s="19" t="s">
        <v>10</v>
      </c>
      <c r="J1213" s="20"/>
      <c r="K1213" s="20">
        <v>23</v>
      </c>
      <c r="L1213" s="3"/>
    </row>
    <row r="1214" spans="1:12" ht="178.5">
      <c r="A1214" s="13" t="s">
        <v>13</v>
      </c>
      <c r="B1214" s="13">
        <v>1586</v>
      </c>
      <c r="C1214" s="19" t="s">
        <v>1630</v>
      </c>
      <c r="D1214" s="23" t="s">
        <v>1629</v>
      </c>
      <c r="E1214" s="13" t="s">
        <v>1631</v>
      </c>
      <c r="F1214" s="2">
        <f t="shared" si="29"/>
        <v>89</v>
      </c>
      <c r="G1214" s="2" t="s">
        <v>3077</v>
      </c>
      <c r="H1214" s="25" t="s">
        <v>3080</v>
      </c>
      <c r="I1214" s="19" t="s">
        <v>10</v>
      </c>
      <c r="J1214" s="20"/>
      <c r="K1214" s="20">
        <v>23</v>
      </c>
      <c r="L1214" s="3"/>
    </row>
    <row r="1215" spans="1:12" ht="63.75">
      <c r="A1215" s="13" t="s">
        <v>877</v>
      </c>
      <c r="B1215" s="13">
        <v>1587</v>
      </c>
      <c r="C1215" s="19" t="s">
        <v>1635</v>
      </c>
      <c r="D1215" s="23" t="s">
        <v>1629</v>
      </c>
      <c r="E1215" s="13" t="s">
        <v>2760</v>
      </c>
      <c r="F1215" s="2">
        <f t="shared" si="29"/>
        <v>85</v>
      </c>
      <c r="G1215" s="2" t="s">
        <v>3077</v>
      </c>
      <c r="H1215" s="25" t="s">
        <v>3713</v>
      </c>
      <c r="I1215" s="19" t="s">
        <v>10</v>
      </c>
      <c r="J1215" s="20" t="s">
        <v>27</v>
      </c>
      <c r="K1215" s="20">
        <v>23</v>
      </c>
      <c r="L1215" s="3"/>
    </row>
    <row r="1216" spans="1:12" ht="63.75">
      <c r="A1216" s="13" t="s">
        <v>11</v>
      </c>
      <c r="B1216" s="13">
        <v>1588</v>
      </c>
      <c r="C1216" s="19" t="s">
        <v>1628</v>
      </c>
      <c r="D1216" s="23" t="s">
        <v>1629</v>
      </c>
      <c r="E1216" s="15" t="s">
        <v>2758</v>
      </c>
      <c r="F1216" s="2">
        <f t="shared" si="29"/>
        <v>19</v>
      </c>
      <c r="G1216" s="2" t="s">
        <v>3077</v>
      </c>
      <c r="H1216" s="25">
        <v>60610</v>
      </c>
      <c r="I1216" s="19" t="s">
        <v>10</v>
      </c>
      <c r="J1216" s="20"/>
      <c r="K1216" s="20">
        <v>23</v>
      </c>
      <c r="L1216" s="3"/>
    </row>
    <row r="1217" spans="1:12" ht="127.5">
      <c r="A1217" s="13" t="s">
        <v>877</v>
      </c>
      <c r="B1217" s="13" t="e">
        <v>#N/A</v>
      </c>
      <c r="C1217" s="19" t="s">
        <v>1636</v>
      </c>
      <c r="D1217" s="23" t="s">
        <v>1629</v>
      </c>
      <c r="E1217" s="13" t="s">
        <v>2761</v>
      </c>
      <c r="F1217" s="2">
        <f t="shared" si="29"/>
        <v>140</v>
      </c>
      <c r="G1217" s="2" t="s">
        <v>3077</v>
      </c>
      <c r="H1217" s="25" t="s">
        <v>3664</v>
      </c>
      <c r="I1217" s="19" t="s">
        <v>10</v>
      </c>
      <c r="J1217" s="20"/>
      <c r="K1217" s="20">
        <v>23</v>
      </c>
      <c r="L1217" s="3"/>
    </row>
    <row r="1218" spans="1:12" ht="127.5">
      <c r="A1218" s="13" t="s">
        <v>13</v>
      </c>
      <c r="B1218" s="13">
        <v>1590</v>
      </c>
      <c r="C1218" s="19" t="s">
        <v>1632</v>
      </c>
      <c r="D1218" s="23" t="s">
        <v>1629</v>
      </c>
      <c r="E1218" s="13" t="s">
        <v>1633</v>
      </c>
      <c r="F1218" s="2">
        <f t="shared" si="29"/>
        <v>19</v>
      </c>
      <c r="G1218" s="2" t="s">
        <v>3077</v>
      </c>
      <c r="H1218" s="25" t="s">
        <v>3712</v>
      </c>
      <c r="I1218" s="19" t="s">
        <v>10</v>
      </c>
      <c r="J1218" s="20"/>
      <c r="K1218" s="20">
        <v>23</v>
      </c>
      <c r="L1218" s="3"/>
    </row>
    <row r="1219" spans="1:12" ht="63.75">
      <c r="A1219" s="13" t="s">
        <v>893</v>
      </c>
      <c r="B1219" s="13">
        <v>1591</v>
      </c>
      <c r="C1219" s="19" t="s">
        <v>1634</v>
      </c>
      <c r="D1219" s="23" t="s">
        <v>1629</v>
      </c>
      <c r="E1219" s="15" t="s">
        <v>2759</v>
      </c>
      <c r="F1219" s="2">
        <f t="shared" si="29"/>
        <v>31</v>
      </c>
      <c r="G1219" s="2" t="s">
        <v>3077</v>
      </c>
      <c r="H1219" s="25">
        <v>3783.44</v>
      </c>
      <c r="I1219" s="19" t="s">
        <v>10</v>
      </c>
      <c r="J1219" s="20"/>
      <c r="K1219" s="20">
        <v>23</v>
      </c>
      <c r="L1219" s="3"/>
    </row>
    <row r="1220" spans="1:12" ht="63.75">
      <c r="A1220" s="13" t="s">
        <v>893</v>
      </c>
      <c r="B1220" s="13">
        <v>1593</v>
      </c>
      <c r="C1220" s="19" t="s">
        <v>1637</v>
      </c>
      <c r="D1220" s="23" t="s">
        <v>1638</v>
      </c>
      <c r="E1220" s="15" t="s">
        <v>1639</v>
      </c>
      <c r="F1220" s="2" t="e">
        <f>FIND("impegno",E1220,1)</f>
        <v>#VALUE!</v>
      </c>
      <c r="G1220" s="2"/>
      <c r="H1220" s="25">
        <v>0</v>
      </c>
      <c r="I1220" s="19" t="s">
        <v>10</v>
      </c>
      <c r="J1220" s="20"/>
      <c r="K1220" s="20" t="s">
        <v>12</v>
      </c>
      <c r="L1220" s="3"/>
    </row>
    <row r="1221" spans="1:12" ht="76.5">
      <c r="A1221" s="13" t="s">
        <v>877</v>
      </c>
      <c r="B1221" s="13">
        <v>1595</v>
      </c>
      <c r="C1221" s="19" t="s">
        <v>1647</v>
      </c>
      <c r="D1221" s="23" t="s">
        <v>1641</v>
      </c>
      <c r="E1221" s="13" t="s">
        <v>2764</v>
      </c>
      <c r="F1221" s="2">
        <f t="shared" si="29"/>
        <v>173</v>
      </c>
      <c r="G1221" s="2" t="s">
        <v>3077</v>
      </c>
      <c r="H1221" s="25" t="s">
        <v>3716</v>
      </c>
      <c r="I1221" s="19" t="s">
        <v>10</v>
      </c>
      <c r="J1221" s="20" t="s">
        <v>98</v>
      </c>
      <c r="K1221" s="20">
        <v>23</v>
      </c>
      <c r="L1221" s="3"/>
    </row>
    <row r="1222" spans="1:12" ht="76.5">
      <c r="A1222" s="13" t="s">
        <v>877</v>
      </c>
      <c r="B1222" s="13">
        <v>1596</v>
      </c>
      <c r="C1222" s="19" t="s">
        <v>1648</v>
      </c>
      <c r="D1222" s="23" t="s">
        <v>1641</v>
      </c>
      <c r="E1222" s="13" t="s">
        <v>2765</v>
      </c>
      <c r="F1222" s="2">
        <f t="shared" si="29"/>
        <v>173</v>
      </c>
      <c r="G1222" s="2" t="s">
        <v>3077</v>
      </c>
      <c r="H1222" s="25" t="s">
        <v>3717</v>
      </c>
      <c r="I1222" s="19" t="s">
        <v>10</v>
      </c>
      <c r="J1222" s="20" t="s">
        <v>98</v>
      </c>
      <c r="K1222" s="20">
        <v>23</v>
      </c>
      <c r="L1222" s="3"/>
    </row>
    <row r="1223" spans="1:12" ht="76.5">
      <c r="A1223" s="13" t="s">
        <v>877</v>
      </c>
      <c r="B1223" s="13">
        <v>1597</v>
      </c>
      <c r="C1223" s="19" t="s">
        <v>1649</v>
      </c>
      <c r="D1223" s="23" t="s">
        <v>1641</v>
      </c>
      <c r="E1223" s="13" t="s">
        <v>2766</v>
      </c>
      <c r="F1223" s="2">
        <f t="shared" si="29"/>
        <v>173</v>
      </c>
      <c r="G1223" s="2" t="s">
        <v>3077</v>
      </c>
      <c r="H1223" s="25" t="s">
        <v>3718</v>
      </c>
      <c r="I1223" s="19" t="s">
        <v>10</v>
      </c>
      <c r="J1223" s="20" t="s">
        <v>98</v>
      </c>
      <c r="K1223" s="20">
        <v>23</v>
      </c>
      <c r="L1223" s="3"/>
    </row>
    <row r="1224" spans="1:12" ht="76.5">
      <c r="A1224" s="13" t="s">
        <v>877</v>
      </c>
      <c r="B1224" s="13">
        <v>1598</v>
      </c>
      <c r="C1224" s="19" t="s">
        <v>1650</v>
      </c>
      <c r="D1224" s="23" t="s">
        <v>1641</v>
      </c>
      <c r="E1224" s="13" t="s">
        <v>2767</v>
      </c>
      <c r="F1224" s="2">
        <f t="shared" si="29"/>
        <v>173</v>
      </c>
      <c r="G1224" s="2" t="s">
        <v>3077</v>
      </c>
      <c r="H1224" s="25" t="s">
        <v>3719</v>
      </c>
      <c r="I1224" s="19" t="s">
        <v>10</v>
      </c>
      <c r="J1224" s="20" t="s">
        <v>98</v>
      </c>
      <c r="K1224" s="20">
        <v>23</v>
      </c>
      <c r="L1224" s="3"/>
    </row>
    <row r="1225" spans="1:12" ht="89.25">
      <c r="A1225" s="13" t="s">
        <v>877</v>
      </c>
      <c r="B1225" s="13">
        <v>1599</v>
      </c>
      <c r="C1225" s="19" t="s">
        <v>1651</v>
      </c>
      <c r="D1225" s="23" t="s">
        <v>1641</v>
      </c>
      <c r="E1225" s="13" t="s">
        <v>2768</v>
      </c>
      <c r="F1225" s="2">
        <f t="shared" si="29"/>
        <v>137</v>
      </c>
      <c r="G1225" s="2" t="s">
        <v>3077</v>
      </c>
      <c r="H1225" s="25" t="s">
        <v>3113</v>
      </c>
      <c r="I1225" s="19" t="s">
        <v>10</v>
      </c>
      <c r="J1225" s="20"/>
      <c r="K1225" s="20">
        <v>23</v>
      </c>
      <c r="L1225" s="3"/>
    </row>
    <row r="1226" spans="1:12" ht="89.25">
      <c r="A1226" s="13" t="s">
        <v>877</v>
      </c>
      <c r="B1226" s="13">
        <v>1600</v>
      </c>
      <c r="C1226" s="19" t="s">
        <v>1652</v>
      </c>
      <c r="D1226" s="23" t="s">
        <v>1641</v>
      </c>
      <c r="E1226" s="13" t="s">
        <v>2769</v>
      </c>
      <c r="F1226" s="2">
        <f t="shared" si="29"/>
        <v>137</v>
      </c>
      <c r="G1226" s="2" t="s">
        <v>3077</v>
      </c>
      <c r="H1226" s="25" t="s">
        <v>3113</v>
      </c>
      <c r="I1226" s="19" t="s">
        <v>10</v>
      </c>
      <c r="J1226" s="20"/>
      <c r="K1226" s="20">
        <v>23</v>
      </c>
      <c r="L1226" s="3"/>
    </row>
    <row r="1227" spans="1:12" ht="89.25">
      <c r="A1227" s="13" t="s">
        <v>877</v>
      </c>
      <c r="B1227" s="13">
        <v>1601</v>
      </c>
      <c r="C1227" s="19" t="s">
        <v>1653</v>
      </c>
      <c r="D1227" s="23" t="s">
        <v>1641</v>
      </c>
      <c r="E1227" s="13" t="s">
        <v>2770</v>
      </c>
      <c r="F1227" s="2">
        <f t="shared" si="29"/>
        <v>137</v>
      </c>
      <c r="G1227" s="2" t="s">
        <v>3077</v>
      </c>
      <c r="H1227" s="25" t="s">
        <v>3720</v>
      </c>
      <c r="I1227" s="19" t="s">
        <v>10</v>
      </c>
      <c r="J1227" s="20"/>
      <c r="K1227" s="20">
        <v>23</v>
      </c>
      <c r="L1227" s="3"/>
    </row>
    <row r="1228" spans="1:12" ht="76.5">
      <c r="A1228" s="13" t="s">
        <v>11</v>
      </c>
      <c r="B1228" s="13">
        <v>1602</v>
      </c>
      <c r="C1228" s="19" t="s">
        <v>1640</v>
      </c>
      <c r="D1228" s="23" t="s">
        <v>1641</v>
      </c>
      <c r="E1228" s="15" t="s">
        <v>2762</v>
      </c>
      <c r="F1228" s="2">
        <f t="shared" si="29"/>
        <v>19</v>
      </c>
      <c r="G1228" s="2" t="s">
        <v>3077</v>
      </c>
      <c r="H1228" s="25">
        <v>15755.68</v>
      </c>
      <c r="I1228" s="19" t="s">
        <v>10</v>
      </c>
      <c r="J1228" s="20"/>
      <c r="K1228" s="20">
        <v>23</v>
      </c>
      <c r="L1228" s="3"/>
    </row>
    <row r="1229" spans="1:12" ht="76.5">
      <c r="A1229" s="13" t="s">
        <v>19</v>
      </c>
      <c r="B1229" s="13">
        <v>1603</v>
      </c>
      <c r="C1229" s="19" t="s">
        <v>1643</v>
      </c>
      <c r="D1229" s="23" t="s">
        <v>1641</v>
      </c>
      <c r="E1229" s="15" t="s">
        <v>1644</v>
      </c>
      <c r="F1229" s="2" t="e">
        <f>FIND("impegno",E1229,1)</f>
        <v>#VALUE!</v>
      </c>
      <c r="G1229" s="2"/>
      <c r="H1229" s="25">
        <v>0</v>
      </c>
      <c r="I1229" s="19" t="s">
        <v>10</v>
      </c>
      <c r="J1229" s="20"/>
      <c r="K1229" s="20">
        <v>23</v>
      </c>
      <c r="L1229" s="3"/>
    </row>
    <row r="1230" spans="1:12" ht="51">
      <c r="A1230" s="13" t="s">
        <v>893</v>
      </c>
      <c r="B1230" s="13" t="e">
        <v>#N/A</v>
      </c>
      <c r="C1230" s="19" t="s">
        <v>1646</v>
      </c>
      <c r="D1230" s="23" t="s">
        <v>1641</v>
      </c>
      <c r="E1230" s="15" t="s">
        <v>1908</v>
      </c>
      <c r="F1230" s="2">
        <f t="shared" si="29"/>
        <v>36</v>
      </c>
      <c r="G1230" s="2" t="s">
        <v>3077</v>
      </c>
      <c r="H1230" s="25">
        <v>0</v>
      </c>
      <c r="I1230" s="19" t="s">
        <v>10</v>
      </c>
      <c r="J1230" s="20"/>
      <c r="K1230" s="20">
        <v>23</v>
      </c>
      <c r="L1230" s="3"/>
    </row>
    <row r="1231" spans="1:12" ht="229.5">
      <c r="A1231" s="13" t="s">
        <v>13</v>
      </c>
      <c r="B1231" s="13">
        <v>1605</v>
      </c>
      <c r="C1231" s="19" t="s">
        <v>1645</v>
      </c>
      <c r="D1231" s="23" t="s">
        <v>1641</v>
      </c>
      <c r="E1231" s="13" t="s">
        <v>3018</v>
      </c>
      <c r="F1231" s="2">
        <f>FIND("impegno",E1231,1)</f>
        <v>1</v>
      </c>
      <c r="G1231" s="2" t="s">
        <v>3076</v>
      </c>
      <c r="H1231" s="25" t="s">
        <v>3715</v>
      </c>
      <c r="I1231" s="19" t="s">
        <v>10</v>
      </c>
      <c r="J1231" s="20"/>
      <c r="K1231" s="20">
        <v>23</v>
      </c>
      <c r="L1231" s="3"/>
    </row>
    <row r="1232" spans="1:12" ht="89.25">
      <c r="A1232" s="13" t="s">
        <v>11</v>
      </c>
      <c r="B1232" s="13">
        <v>1607</v>
      </c>
      <c r="C1232" s="19" t="s">
        <v>1642</v>
      </c>
      <c r="D1232" s="23" t="s">
        <v>1641</v>
      </c>
      <c r="E1232" s="13" t="s">
        <v>2763</v>
      </c>
      <c r="F1232" s="2">
        <f t="shared" si="29"/>
        <v>1</v>
      </c>
      <c r="G1232" s="2" t="s">
        <v>3077</v>
      </c>
      <c r="H1232" s="25" t="s">
        <v>3714</v>
      </c>
      <c r="I1232" s="19" t="s">
        <v>10</v>
      </c>
      <c r="J1232" s="20"/>
      <c r="K1232" s="20">
        <v>23</v>
      </c>
      <c r="L1232" s="3"/>
    </row>
    <row r="1233" spans="1:12" ht="102">
      <c r="A1233" s="13" t="s">
        <v>877</v>
      </c>
      <c r="B1233" s="13">
        <v>1609</v>
      </c>
      <c r="C1233" s="19" t="s">
        <v>1663</v>
      </c>
      <c r="D1233" s="23" t="s">
        <v>1655</v>
      </c>
      <c r="E1233" s="13" t="s">
        <v>2773</v>
      </c>
      <c r="F1233" s="2">
        <f t="shared" si="29"/>
        <v>140</v>
      </c>
      <c r="G1233" s="2" t="s">
        <v>3077</v>
      </c>
      <c r="H1233" s="25" t="s">
        <v>3104</v>
      </c>
      <c r="I1233" s="19" t="s">
        <v>10</v>
      </c>
      <c r="J1233" s="20"/>
      <c r="K1233" s="20">
        <v>23</v>
      </c>
      <c r="L1233" s="3"/>
    </row>
    <row r="1234" spans="1:12" ht="127.5">
      <c r="A1234" s="13" t="s">
        <v>877</v>
      </c>
      <c r="B1234" s="13">
        <v>1610</v>
      </c>
      <c r="C1234" s="19" t="s">
        <v>1664</v>
      </c>
      <c r="D1234" s="23" t="s">
        <v>1655</v>
      </c>
      <c r="E1234" s="13" t="s">
        <v>2774</v>
      </c>
      <c r="F1234" s="2">
        <f t="shared" si="29"/>
        <v>140</v>
      </c>
      <c r="G1234" s="2" t="s">
        <v>3077</v>
      </c>
      <c r="H1234" s="25" t="s">
        <v>3101</v>
      </c>
      <c r="I1234" s="19" t="s">
        <v>10</v>
      </c>
      <c r="J1234" s="20"/>
      <c r="K1234" s="20">
        <v>23</v>
      </c>
      <c r="L1234" s="3"/>
    </row>
    <row r="1235" spans="1:12" ht="216.75">
      <c r="A1235" s="13" t="s">
        <v>13</v>
      </c>
      <c r="B1235" s="13">
        <v>1611</v>
      </c>
      <c r="C1235" s="19" t="s">
        <v>1654</v>
      </c>
      <c r="D1235" s="23" t="s">
        <v>1655</v>
      </c>
      <c r="E1235" s="13" t="s">
        <v>1656</v>
      </c>
      <c r="F1235" s="2">
        <f t="shared" si="29"/>
        <v>162</v>
      </c>
      <c r="G1235" s="2" t="s">
        <v>3077</v>
      </c>
      <c r="H1235" s="25" t="s">
        <v>3701</v>
      </c>
      <c r="I1235" s="19" t="s">
        <v>10</v>
      </c>
      <c r="J1235" s="20"/>
      <c r="K1235" s="20">
        <v>23</v>
      </c>
      <c r="L1235" s="3"/>
    </row>
    <row r="1236" spans="1:12" ht="178.5">
      <c r="A1236" s="13" t="s">
        <v>13</v>
      </c>
      <c r="B1236" s="13">
        <v>1612</v>
      </c>
      <c r="C1236" s="19" t="s">
        <v>1657</v>
      </c>
      <c r="D1236" s="23" t="s">
        <v>1655</v>
      </c>
      <c r="E1236" s="13" t="s">
        <v>1658</v>
      </c>
      <c r="F1236" s="2">
        <f t="shared" si="29"/>
        <v>89</v>
      </c>
      <c r="G1236" s="2" t="s">
        <v>3077</v>
      </c>
      <c r="H1236" s="25" t="s">
        <v>3180</v>
      </c>
      <c r="I1236" s="19" t="s">
        <v>10</v>
      </c>
      <c r="J1236" s="20"/>
      <c r="K1236" s="20">
        <v>23</v>
      </c>
      <c r="L1236" s="3"/>
    </row>
    <row r="1237" spans="1:12" ht="63.75">
      <c r="A1237" s="13" t="s">
        <v>877</v>
      </c>
      <c r="B1237" s="13">
        <v>1615</v>
      </c>
      <c r="C1237" s="19" t="s">
        <v>1665</v>
      </c>
      <c r="D1237" s="23" t="s">
        <v>1655</v>
      </c>
      <c r="E1237" s="13" t="s">
        <v>2775</v>
      </c>
      <c r="F1237" s="2">
        <f t="shared" si="29"/>
        <v>22</v>
      </c>
      <c r="G1237" s="2" t="s">
        <v>3077</v>
      </c>
      <c r="H1237" s="25" t="s">
        <v>3721</v>
      </c>
      <c r="I1237" s="19" t="s">
        <v>10</v>
      </c>
      <c r="J1237" s="20" t="s">
        <v>27</v>
      </c>
      <c r="K1237" s="20">
        <v>23</v>
      </c>
      <c r="L1237" s="3"/>
    </row>
    <row r="1238" spans="1:12" ht="63.75">
      <c r="A1238" s="13" t="s">
        <v>877</v>
      </c>
      <c r="B1238" s="13">
        <v>1616</v>
      </c>
      <c r="C1238" s="19" t="s">
        <v>1666</v>
      </c>
      <c r="D1238" s="23" t="s">
        <v>1655</v>
      </c>
      <c r="E1238" s="13" t="s">
        <v>2776</v>
      </c>
      <c r="F1238" s="2">
        <f t="shared" si="29"/>
        <v>22</v>
      </c>
      <c r="G1238" s="2" t="s">
        <v>3077</v>
      </c>
      <c r="H1238" s="25" t="s">
        <v>3722</v>
      </c>
      <c r="I1238" s="19" t="s">
        <v>10</v>
      </c>
      <c r="J1238" s="20" t="s">
        <v>27</v>
      </c>
      <c r="K1238" s="20">
        <v>23</v>
      </c>
      <c r="L1238" s="3"/>
    </row>
    <row r="1239" spans="1:12" ht="38.25">
      <c r="A1239" s="13" t="s">
        <v>893</v>
      </c>
      <c r="B1239" s="13">
        <v>1619</v>
      </c>
      <c r="C1239" s="19" t="s">
        <v>1661</v>
      </c>
      <c r="D1239" s="23" t="s">
        <v>1655</v>
      </c>
      <c r="E1239" s="15" t="s">
        <v>2771</v>
      </c>
      <c r="F1239" s="2">
        <f t="shared" si="29"/>
        <v>18</v>
      </c>
      <c r="G1239" s="2" t="s">
        <v>3077</v>
      </c>
      <c r="H1239" s="25">
        <v>9403</v>
      </c>
      <c r="I1239" s="19" t="s">
        <v>10</v>
      </c>
      <c r="J1239" s="20"/>
      <c r="K1239" s="20">
        <v>23</v>
      </c>
      <c r="L1239" s="3"/>
    </row>
    <row r="1240" spans="1:12" ht="178.5">
      <c r="A1240" s="13" t="s">
        <v>13</v>
      </c>
      <c r="B1240" s="13">
        <v>1620</v>
      </c>
      <c r="C1240" s="19" t="s">
        <v>1659</v>
      </c>
      <c r="D1240" s="23" t="s">
        <v>1655</v>
      </c>
      <c r="E1240" s="13" t="s">
        <v>1660</v>
      </c>
      <c r="F1240" s="2">
        <f t="shared" si="29"/>
        <v>89</v>
      </c>
      <c r="G1240" s="2" t="s">
        <v>3077</v>
      </c>
      <c r="H1240" s="25" t="s">
        <v>3516</v>
      </c>
      <c r="I1240" s="19" t="s">
        <v>10</v>
      </c>
      <c r="J1240" s="20"/>
      <c r="K1240" s="20">
        <v>23</v>
      </c>
      <c r="L1240" s="3"/>
    </row>
    <row r="1241" spans="1:12" ht="51">
      <c r="A1241" s="13" t="s">
        <v>893</v>
      </c>
      <c r="B1241" s="13">
        <v>1621</v>
      </c>
      <c r="C1241" s="19" t="s">
        <v>1662</v>
      </c>
      <c r="D1241" s="23" t="s">
        <v>1655</v>
      </c>
      <c r="E1241" s="15" t="s">
        <v>2772</v>
      </c>
      <c r="F1241" s="2">
        <f t="shared" si="29"/>
        <v>49</v>
      </c>
      <c r="G1241" s="2" t="s">
        <v>3077</v>
      </c>
      <c r="H1241" s="25">
        <v>24400</v>
      </c>
      <c r="I1241" s="19" t="s">
        <v>10</v>
      </c>
      <c r="J1241" s="20"/>
      <c r="K1241" s="20">
        <v>23</v>
      </c>
      <c r="L1241" s="3"/>
    </row>
    <row r="1242" spans="1:12" ht="51">
      <c r="A1242" s="13" t="s">
        <v>893</v>
      </c>
      <c r="B1242" s="13">
        <v>1622</v>
      </c>
      <c r="C1242" s="19" t="s">
        <v>1676</v>
      </c>
      <c r="D1242" s="23" t="s">
        <v>1668</v>
      </c>
      <c r="E1242" s="15" t="s">
        <v>3020</v>
      </c>
      <c r="F1242" s="2">
        <f t="shared" si="29"/>
        <v>30</v>
      </c>
      <c r="G1242" s="2" t="s">
        <v>3077</v>
      </c>
      <c r="H1242" s="25">
        <v>20000</v>
      </c>
      <c r="I1242" s="19" t="s">
        <v>10</v>
      </c>
      <c r="J1242" s="20"/>
      <c r="K1242" s="20">
        <v>23</v>
      </c>
      <c r="L1242" s="3"/>
    </row>
    <row r="1243" spans="1:12" ht="127.5">
      <c r="A1243" s="13" t="s">
        <v>11</v>
      </c>
      <c r="B1243" s="13">
        <v>1624</v>
      </c>
      <c r="C1243" s="19" t="s">
        <v>1667</v>
      </c>
      <c r="D1243" s="23" t="s">
        <v>1668</v>
      </c>
      <c r="E1243" s="15" t="s">
        <v>1669</v>
      </c>
      <c r="F1243" s="2" t="e">
        <f>FIND("impegno",E1243,1)</f>
        <v>#VALUE!</v>
      </c>
      <c r="G1243" s="2"/>
      <c r="H1243" s="25">
        <v>0</v>
      </c>
      <c r="I1243" s="19" t="s">
        <v>10</v>
      </c>
      <c r="J1243" s="20"/>
      <c r="K1243" s="20">
        <v>23</v>
      </c>
      <c r="L1243" s="3"/>
    </row>
    <row r="1244" spans="1:12" ht="51">
      <c r="A1244" s="13" t="s">
        <v>893</v>
      </c>
      <c r="B1244" s="13">
        <v>1625</v>
      </c>
      <c r="C1244" s="19" t="s">
        <v>1677</v>
      </c>
      <c r="D1244" s="23" t="s">
        <v>1668</v>
      </c>
      <c r="E1244" s="15" t="s">
        <v>2778</v>
      </c>
      <c r="F1244" s="2">
        <f t="shared" si="29"/>
        <v>47</v>
      </c>
      <c r="G1244" s="2" t="s">
        <v>3077</v>
      </c>
      <c r="H1244" s="25">
        <v>17000</v>
      </c>
      <c r="I1244" s="19" t="s">
        <v>10</v>
      </c>
      <c r="J1244" s="20"/>
      <c r="K1244" s="20">
        <v>23</v>
      </c>
      <c r="L1244" s="3"/>
    </row>
    <row r="1245" spans="1:12" ht="127.5">
      <c r="A1245" s="13" t="s">
        <v>11</v>
      </c>
      <c r="B1245" s="13">
        <v>1626</v>
      </c>
      <c r="C1245" s="19" t="s">
        <v>1670</v>
      </c>
      <c r="D1245" s="23" t="s">
        <v>1668</v>
      </c>
      <c r="E1245" s="15" t="s">
        <v>1671</v>
      </c>
      <c r="F1245" s="2" t="e">
        <f>FIND("impegno",E1245,1)</f>
        <v>#VALUE!</v>
      </c>
      <c r="G1245" s="2"/>
      <c r="H1245" s="25">
        <v>0</v>
      </c>
      <c r="I1245" s="19" t="s">
        <v>10</v>
      </c>
      <c r="J1245" s="20"/>
      <c r="K1245" s="20">
        <v>23</v>
      </c>
      <c r="L1245" s="3"/>
    </row>
    <row r="1246" spans="1:12" ht="76.5">
      <c r="A1246" s="13" t="s">
        <v>877</v>
      </c>
      <c r="B1246" s="13">
        <v>1627</v>
      </c>
      <c r="C1246" s="19" t="s">
        <v>1679</v>
      </c>
      <c r="D1246" s="23" t="s">
        <v>1668</v>
      </c>
      <c r="E1246" s="13" t="s">
        <v>2780</v>
      </c>
      <c r="F1246" s="2">
        <f aca="true" t="shared" si="30" ref="F1246:F1307">FIND("liquidazione",E1246,1)</f>
        <v>22</v>
      </c>
      <c r="G1246" s="2" t="s">
        <v>3077</v>
      </c>
      <c r="H1246" s="25" t="s">
        <v>3723</v>
      </c>
      <c r="I1246" s="19" t="s">
        <v>10</v>
      </c>
      <c r="J1246" s="20" t="s">
        <v>27</v>
      </c>
      <c r="K1246" s="20">
        <v>23</v>
      </c>
      <c r="L1246" s="3"/>
    </row>
    <row r="1247" spans="1:12" ht="63.75">
      <c r="A1247" s="13" t="s">
        <v>11</v>
      </c>
      <c r="B1247" s="13">
        <v>1628</v>
      </c>
      <c r="C1247" s="19" t="s">
        <v>1672</v>
      </c>
      <c r="D1247" s="23" t="s">
        <v>1668</v>
      </c>
      <c r="E1247" s="15" t="s">
        <v>1673</v>
      </c>
      <c r="F1247" s="2" t="e">
        <f>FIND("impegno",E1247,1)</f>
        <v>#VALUE!</v>
      </c>
      <c r="G1247" s="2"/>
      <c r="H1247" s="25">
        <v>0</v>
      </c>
      <c r="I1247" s="19" t="s">
        <v>10</v>
      </c>
      <c r="J1247" s="20"/>
      <c r="K1247" s="20" t="s">
        <v>12</v>
      </c>
      <c r="L1247" s="3"/>
    </row>
    <row r="1248" spans="1:12" ht="38.25">
      <c r="A1248" s="13" t="s">
        <v>893</v>
      </c>
      <c r="B1248" s="13">
        <v>1629</v>
      </c>
      <c r="C1248" s="19" t="s">
        <v>1678</v>
      </c>
      <c r="D1248" s="23" t="s">
        <v>1668</v>
      </c>
      <c r="E1248" s="15" t="s">
        <v>2779</v>
      </c>
      <c r="F1248" s="2">
        <f t="shared" si="30"/>
        <v>30</v>
      </c>
      <c r="G1248" s="2" t="s">
        <v>3077</v>
      </c>
      <c r="H1248" s="25">
        <v>13735.14</v>
      </c>
      <c r="I1248" s="19" t="s">
        <v>10</v>
      </c>
      <c r="J1248" s="20"/>
      <c r="K1248" s="20">
        <v>23</v>
      </c>
      <c r="L1248" s="3"/>
    </row>
    <row r="1249" spans="1:12" ht="76.5">
      <c r="A1249" s="13" t="s">
        <v>877</v>
      </c>
      <c r="B1249" s="13">
        <v>1630</v>
      </c>
      <c r="C1249" s="19" t="s">
        <v>1680</v>
      </c>
      <c r="D1249" s="23" t="s">
        <v>1668</v>
      </c>
      <c r="E1249" s="13" t="s">
        <v>2781</v>
      </c>
      <c r="F1249" s="2">
        <f t="shared" si="30"/>
        <v>22</v>
      </c>
      <c r="G1249" s="2" t="s">
        <v>3077</v>
      </c>
      <c r="H1249" s="25" t="s">
        <v>3724</v>
      </c>
      <c r="I1249" s="19" t="s">
        <v>10</v>
      </c>
      <c r="J1249" s="20" t="s">
        <v>27</v>
      </c>
      <c r="K1249" s="20">
        <v>23</v>
      </c>
      <c r="L1249" s="3"/>
    </row>
    <row r="1250" spans="1:12" ht="63.75">
      <c r="A1250" s="13" t="s">
        <v>19</v>
      </c>
      <c r="B1250" s="13">
        <v>1631</v>
      </c>
      <c r="C1250" s="19" t="s">
        <v>1674</v>
      </c>
      <c r="D1250" s="23" t="s">
        <v>1668</v>
      </c>
      <c r="E1250" s="15" t="s">
        <v>3019</v>
      </c>
      <c r="F1250" s="2">
        <f>FIND("impegno",E1250,1)</f>
        <v>40</v>
      </c>
      <c r="G1250" s="2" t="s">
        <v>3076</v>
      </c>
      <c r="H1250" s="25">
        <v>11979.96</v>
      </c>
      <c r="I1250" s="19" t="s">
        <v>10</v>
      </c>
      <c r="J1250" s="20"/>
      <c r="K1250" s="20">
        <v>23</v>
      </c>
      <c r="L1250" s="3"/>
    </row>
    <row r="1251" spans="1:12" ht="38.25">
      <c r="A1251" s="13" t="s">
        <v>1121</v>
      </c>
      <c r="B1251" s="13">
        <v>1632</v>
      </c>
      <c r="C1251" s="19" t="s">
        <v>1675</v>
      </c>
      <c r="D1251" s="23" t="s">
        <v>1668</v>
      </c>
      <c r="E1251" s="15" t="s">
        <v>2777</v>
      </c>
      <c r="F1251" s="2">
        <f t="shared" si="30"/>
        <v>16</v>
      </c>
      <c r="G1251" s="2" t="s">
        <v>3077</v>
      </c>
      <c r="H1251" s="25">
        <v>225000</v>
      </c>
      <c r="I1251" s="19" t="s">
        <v>10</v>
      </c>
      <c r="J1251" s="20"/>
      <c r="K1251" s="20">
        <v>23</v>
      </c>
      <c r="L1251" s="3"/>
    </row>
    <row r="1252" spans="1:12" ht="38.25">
      <c r="A1252" s="13" t="s">
        <v>877</v>
      </c>
      <c r="B1252" s="13">
        <v>1634</v>
      </c>
      <c r="C1252" s="19" t="s">
        <v>1681</v>
      </c>
      <c r="D1252" s="23" t="s">
        <v>1668</v>
      </c>
      <c r="E1252" s="13" t="s">
        <v>2782</v>
      </c>
      <c r="F1252" s="2">
        <f t="shared" si="30"/>
        <v>23</v>
      </c>
      <c r="G1252" s="2" t="s">
        <v>3077</v>
      </c>
      <c r="H1252" s="25" t="s">
        <v>3702</v>
      </c>
      <c r="I1252" s="19" t="s">
        <v>10</v>
      </c>
      <c r="J1252" s="20" t="s">
        <v>314</v>
      </c>
      <c r="K1252" s="20">
        <v>23</v>
      </c>
      <c r="L1252" s="3"/>
    </row>
    <row r="1253" spans="1:12" ht="102">
      <c r="A1253" s="13" t="s">
        <v>877</v>
      </c>
      <c r="B1253" s="13">
        <v>1636</v>
      </c>
      <c r="C1253" s="19" t="s">
        <v>1696</v>
      </c>
      <c r="D1253" s="23" t="s">
        <v>1683</v>
      </c>
      <c r="E1253" s="13" t="s">
        <v>2786</v>
      </c>
      <c r="F1253" s="2">
        <f t="shared" si="30"/>
        <v>140</v>
      </c>
      <c r="G1253" s="2" t="s">
        <v>3077</v>
      </c>
      <c r="H1253" s="25" t="s">
        <v>3100</v>
      </c>
      <c r="I1253" s="19" t="s">
        <v>10</v>
      </c>
      <c r="J1253" s="20"/>
      <c r="K1253" s="20">
        <v>23</v>
      </c>
      <c r="L1253" s="3"/>
    </row>
    <row r="1254" spans="1:12" ht="114.75">
      <c r="A1254" s="13" t="s">
        <v>877</v>
      </c>
      <c r="B1254" s="13">
        <v>1637</v>
      </c>
      <c r="C1254" s="19" t="s">
        <v>1697</v>
      </c>
      <c r="D1254" s="23" t="s">
        <v>1683</v>
      </c>
      <c r="E1254" s="13" t="s">
        <v>2787</v>
      </c>
      <c r="F1254" s="2">
        <f t="shared" si="30"/>
        <v>140</v>
      </c>
      <c r="G1254" s="2" t="s">
        <v>3077</v>
      </c>
      <c r="H1254" s="25" t="s">
        <v>3080</v>
      </c>
      <c r="I1254" s="19" t="s">
        <v>10</v>
      </c>
      <c r="J1254" s="20"/>
      <c r="K1254" s="20">
        <v>23</v>
      </c>
      <c r="L1254" s="3"/>
    </row>
    <row r="1255" spans="1:12" ht="102">
      <c r="A1255" s="13" t="s">
        <v>877</v>
      </c>
      <c r="B1255" s="13">
        <v>1638</v>
      </c>
      <c r="C1255" s="19" t="s">
        <v>1698</v>
      </c>
      <c r="D1255" s="23" t="s">
        <v>1683</v>
      </c>
      <c r="E1255" s="13" t="s">
        <v>2788</v>
      </c>
      <c r="F1255" s="2">
        <f t="shared" si="30"/>
        <v>140</v>
      </c>
      <c r="G1255" s="2" t="s">
        <v>3077</v>
      </c>
      <c r="H1255" s="25" t="s">
        <v>3123</v>
      </c>
      <c r="I1255" s="19" t="s">
        <v>10</v>
      </c>
      <c r="J1255" s="20"/>
      <c r="K1255" s="20">
        <v>23</v>
      </c>
      <c r="L1255" s="3"/>
    </row>
    <row r="1256" spans="1:12" ht="114.75">
      <c r="A1256" s="13" t="s">
        <v>877</v>
      </c>
      <c r="B1256" s="13">
        <v>1639</v>
      </c>
      <c r="C1256" s="19" t="s">
        <v>1699</v>
      </c>
      <c r="D1256" s="23" t="s">
        <v>1683</v>
      </c>
      <c r="E1256" s="13" t="s">
        <v>2789</v>
      </c>
      <c r="F1256" s="2">
        <f t="shared" si="30"/>
        <v>140</v>
      </c>
      <c r="G1256" s="2" t="s">
        <v>3077</v>
      </c>
      <c r="H1256" s="25" t="s">
        <v>3106</v>
      </c>
      <c r="I1256" s="19" t="s">
        <v>10</v>
      </c>
      <c r="J1256" s="20"/>
      <c r="K1256" s="20">
        <v>23</v>
      </c>
      <c r="L1256" s="3"/>
    </row>
    <row r="1257" spans="1:12" ht="114.75">
      <c r="A1257" s="13" t="s">
        <v>877</v>
      </c>
      <c r="B1257" s="13">
        <v>1640</v>
      </c>
      <c r="C1257" s="19" t="s">
        <v>1700</v>
      </c>
      <c r="D1257" s="23" t="s">
        <v>1683</v>
      </c>
      <c r="E1257" s="13" t="s">
        <v>2790</v>
      </c>
      <c r="F1257" s="2">
        <f t="shared" si="30"/>
        <v>140</v>
      </c>
      <c r="G1257" s="2" t="s">
        <v>3077</v>
      </c>
      <c r="H1257" s="25" t="s">
        <v>3100</v>
      </c>
      <c r="I1257" s="19" t="s">
        <v>10</v>
      </c>
      <c r="J1257" s="20"/>
      <c r="K1257" s="20">
        <v>23</v>
      </c>
      <c r="L1257" s="3"/>
    </row>
    <row r="1258" spans="1:12" ht="102">
      <c r="A1258" s="13" t="s">
        <v>877</v>
      </c>
      <c r="B1258" s="13">
        <v>1641</v>
      </c>
      <c r="C1258" s="19" t="s">
        <v>1701</v>
      </c>
      <c r="D1258" s="23" t="s">
        <v>1683</v>
      </c>
      <c r="E1258" s="13" t="s">
        <v>2791</v>
      </c>
      <c r="F1258" s="2">
        <f t="shared" si="30"/>
        <v>140</v>
      </c>
      <c r="G1258" s="2" t="s">
        <v>3077</v>
      </c>
      <c r="H1258" s="25" t="s">
        <v>3101</v>
      </c>
      <c r="I1258" s="19" t="s">
        <v>10</v>
      </c>
      <c r="J1258" s="20"/>
      <c r="K1258" s="20">
        <v>23</v>
      </c>
      <c r="L1258" s="3"/>
    </row>
    <row r="1259" spans="1:12" ht="51">
      <c r="A1259" s="13" t="s">
        <v>19</v>
      </c>
      <c r="B1259" s="13">
        <v>1643</v>
      </c>
      <c r="C1259" s="19" t="s">
        <v>1685</v>
      </c>
      <c r="D1259" s="23" t="s">
        <v>1683</v>
      </c>
      <c r="E1259" s="13" t="s">
        <v>1686</v>
      </c>
      <c r="F1259" s="2" t="e">
        <f>FIND("impegno",E1259,1)</f>
        <v>#VALUE!</v>
      </c>
      <c r="G1259" s="2" t="e">
        <v>#NAME?</v>
      </c>
      <c r="H1259" s="25" t="s">
        <v>3726</v>
      </c>
      <c r="I1259" s="19" t="s">
        <v>10</v>
      </c>
      <c r="J1259" s="20"/>
      <c r="K1259" s="20">
        <v>23</v>
      </c>
      <c r="L1259" s="3"/>
    </row>
    <row r="1260" spans="1:12" ht="76.5">
      <c r="A1260" s="13" t="s">
        <v>19</v>
      </c>
      <c r="B1260" s="13">
        <v>1644</v>
      </c>
      <c r="C1260" s="19" t="s">
        <v>1687</v>
      </c>
      <c r="D1260" s="23" t="s">
        <v>1683</v>
      </c>
      <c r="E1260" s="13" t="s">
        <v>1688</v>
      </c>
      <c r="F1260" s="2" t="e">
        <f>FIND("impegno",E1260,1)</f>
        <v>#VALUE!</v>
      </c>
      <c r="G1260" s="2" t="e">
        <v>#NAME?</v>
      </c>
      <c r="H1260" s="25" t="s">
        <v>3727</v>
      </c>
      <c r="I1260" s="19" t="s">
        <v>10</v>
      </c>
      <c r="J1260" s="20"/>
      <c r="K1260" s="20">
        <v>23</v>
      </c>
      <c r="L1260" s="3"/>
    </row>
    <row r="1261" spans="1:12" ht="76.5">
      <c r="A1261" s="13" t="s">
        <v>19</v>
      </c>
      <c r="B1261" s="13">
        <v>1645</v>
      </c>
      <c r="C1261" s="19" t="s">
        <v>1689</v>
      </c>
      <c r="D1261" s="23" t="s">
        <v>1683</v>
      </c>
      <c r="E1261" s="13" t="s">
        <v>1690</v>
      </c>
      <c r="F1261" s="2" t="e">
        <f>FIND("impegno",E1261,1)</f>
        <v>#VALUE!</v>
      </c>
      <c r="G1261" s="2" t="e">
        <v>#NAME?</v>
      </c>
      <c r="H1261" s="25" t="s">
        <v>3728</v>
      </c>
      <c r="I1261" s="19" t="s">
        <v>10</v>
      </c>
      <c r="J1261" s="20"/>
      <c r="K1261" s="20">
        <v>23</v>
      </c>
      <c r="L1261" s="3"/>
    </row>
    <row r="1262" spans="1:12" ht="89.25">
      <c r="A1262" s="13" t="s">
        <v>19</v>
      </c>
      <c r="B1262" s="13">
        <v>1646</v>
      </c>
      <c r="C1262" s="19" t="s">
        <v>1691</v>
      </c>
      <c r="D1262" s="23" t="s">
        <v>1683</v>
      </c>
      <c r="E1262" s="13" t="s">
        <v>2783</v>
      </c>
      <c r="F1262" s="2">
        <f t="shared" si="30"/>
        <v>1</v>
      </c>
      <c r="G1262" s="2" t="s">
        <v>3077</v>
      </c>
      <c r="H1262" s="25" t="s">
        <v>3091</v>
      </c>
      <c r="I1262" s="19" t="s">
        <v>10</v>
      </c>
      <c r="J1262" s="20"/>
      <c r="K1262" s="20">
        <v>23</v>
      </c>
      <c r="L1262" s="3"/>
    </row>
    <row r="1263" spans="1:12" ht="89.25">
      <c r="A1263" s="13" t="s">
        <v>877</v>
      </c>
      <c r="B1263" s="13">
        <v>1647</v>
      </c>
      <c r="C1263" s="19" t="s">
        <v>1702</v>
      </c>
      <c r="D1263" s="23" t="s">
        <v>1683</v>
      </c>
      <c r="E1263" s="13" t="s">
        <v>2792</v>
      </c>
      <c r="F1263" s="2">
        <f t="shared" si="30"/>
        <v>58</v>
      </c>
      <c r="G1263" s="2" t="s">
        <v>3077</v>
      </c>
      <c r="H1263" s="25" t="s">
        <v>3730</v>
      </c>
      <c r="I1263" s="19" t="s">
        <v>10</v>
      </c>
      <c r="J1263" s="20" t="s">
        <v>27</v>
      </c>
      <c r="K1263" s="20">
        <v>23</v>
      </c>
      <c r="L1263" s="3"/>
    </row>
    <row r="1264" spans="1:12" ht="38.25">
      <c r="A1264" s="13" t="s">
        <v>11</v>
      </c>
      <c r="B1264" s="13">
        <v>1651</v>
      </c>
      <c r="C1264" s="19" t="s">
        <v>1682</v>
      </c>
      <c r="D1264" s="23" t="s">
        <v>1683</v>
      </c>
      <c r="E1264" s="13" t="s">
        <v>1684</v>
      </c>
      <c r="F1264" s="2" t="e">
        <f>FIND("impegno",E1264,1)</f>
        <v>#VALUE!</v>
      </c>
      <c r="G1264" s="2" t="e">
        <v>#NAME?</v>
      </c>
      <c r="H1264" s="25" t="s">
        <v>3725</v>
      </c>
      <c r="I1264" s="19" t="s">
        <v>10</v>
      </c>
      <c r="J1264" s="20"/>
      <c r="K1264" s="20">
        <v>23</v>
      </c>
      <c r="L1264" s="3"/>
    </row>
    <row r="1265" spans="1:12" ht="127.5">
      <c r="A1265" s="13" t="s">
        <v>13</v>
      </c>
      <c r="B1265" s="13">
        <v>1652</v>
      </c>
      <c r="C1265" s="19" t="s">
        <v>1692</v>
      </c>
      <c r="D1265" s="23" t="s">
        <v>1683</v>
      </c>
      <c r="E1265" s="13" t="s">
        <v>3021</v>
      </c>
      <c r="F1265" s="2">
        <f>FIND("impegno",E1265,1)</f>
        <v>208</v>
      </c>
      <c r="G1265" s="2" t="e">
        <v>#NAME?</v>
      </c>
      <c r="H1265" s="25" t="s">
        <v>3729</v>
      </c>
      <c r="I1265" s="19" t="s">
        <v>10</v>
      </c>
      <c r="J1265" s="20"/>
      <c r="K1265" s="20">
        <v>23</v>
      </c>
      <c r="L1265" s="3"/>
    </row>
    <row r="1266" spans="1:12" ht="63.75">
      <c r="A1266" s="13" t="s">
        <v>1121</v>
      </c>
      <c r="B1266" s="13" t="e">
        <v>#N/A</v>
      </c>
      <c r="C1266" s="19" t="s">
        <v>1693</v>
      </c>
      <c r="D1266" s="23" t="s">
        <v>1683</v>
      </c>
      <c r="E1266" s="13" t="s">
        <v>2784</v>
      </c>
      <c r="F1266" s="2">
        <f t="shared" si="30"/>
        <v>1</v>
      </c>
      <c r="G1266" s="2" t="s">
        <v>3077</v>
      </c>
      <c r="H1266" s="25" t="s">
        <v>3079</v>
      </c>
      <c r="I1266" s="19" t="s">
        <v>10</v>
      </c>
      <c r="J1266" s="20"/>
      <c r="K1266" s="20">
        <v>23</v>
      </c>
      <c r="L1266" s="3"/>
    </row>
    <row r="1267" spans="1:12" ht="63.75">
      <c r="A1267" s="13" t="s">
        <v>1121</v>
      </c>
      <c r="B1267" s="13">
        <v>1654</v>
      </c>
      <c r="C1267" s="19" t="s">
        <v>1694</v>
      </c>
      <c r="D1267" s="23" t="s">
        <v>1683</v>
      </c>
      <c r="E1267" s="13" t="s">
        <v>2784</v>
      </c>
      <c r="F1267" s="2">
        <f t="shared" si="30"/>
        <v>1</v>
      </c>
      <c r="G1267" s="2" t="s">
        <v>3077</v>
      </c>
      <c r="H1267" s="25" t="s">
        <v>3079</v>
      </c>
      <c r="I1267" s="19" t="s">
        <v>10</v>
      </c>
      <c r="J1267" s="20"/>
      <c r="K1267" s="20">
        <v>23</v>
      </c>
      <c r="L1267" s="3"/>
    </row>
    <row r="1268" spans="1:12" ht="63.75">
      <c r="A1268" s="13" t="s">
        <v>1121</v>
      </c>
      <c r="B1268" s="13">
        <v>1655</v>
      </c>
      <c r="C1268" s="19" t="s">
        <v>1695</v>
      </c>
      <c r="D1268" s="23" t="s">
        <v>1683</v>
      </c>
      <c r="E1268" s="13" t="s">
        <v>2785</v>
      </c>
      <c r="F1268" s="2">
        <f t="shared" si="30"/>
        <v>1</v>
      </c>
      <c r="G1268" s="2" t="s">
        <v>3077</v>
      </c>
      <c r="H1268" s="25" t="s">
        <v>3109</v>
      </c>
      <c r="I1268" s="19" t="s">
        <v>10</v>
      </c>
      <c r="J1268" s="20"/>
      <c r="K1268" s="20">
        <v>23</v>
      </c>
      <c r="L1268" s="3"/>
    </row>
    <row r="1269" spans="1:12" ht="38.25">
      <c r="A1269" s="13" t="s">
        <v>877</v>
      </c>
      <c r="B1269" s="13">
        <v>1656</v>
      </c>
      <c r="C1269" s="19" t="s">
        <v>1706</v>
      </c>
      <c r="D1269" s="23" t="s">
        <v>1704</v>
      </c>
      <c r="E1269" s="13" t="s">
        <v>1707</v>
      </c>
      <c r="F1269" s="2" t="e">
        <f>FIND("impegno",E1269,1)</f>
        <v>#VALUE!</v>
      </c>
      <c r="G1269" s="2" t="e">
        <v>#NAME?</v>
      </c>
      <c r="H1269" s="25" t="s">
        <v>3731</v>
      </c>
      <c r="I1269" s="19" t="s">
        <v>10</v>
      </c>
      <c r="J1269" s="20" t="s">
        <v>86</v>
      </c>
      <c r="K1269" s="20">
        <v>23</v>
      </c>
      <c r="L1269" s="3"/>
    </row>
    <row r="1270" spans="1:12" ht="63.75">
      <c r="A1270" s="13" t="s">
        <v>877</v>
      </c>
      <c r="B1270" s="13">
        <v>1657</v>
      </c>
      <c r="C1270" s="19" t="s">
        <v>1708</v>
      </c>
      <c r="D1270" s="23" t="s">
        <v>1704</v>
      </c>
      <c r="E1270" s="13" t="s">
        <v>2793</v>
      </c>
      <c r="F1270" s="2">
        <f t="shared" si="30"/>
        <v>22</v>
      </c>
      <c r="G1270" s="2" t="s">
        <v>3077</v>
      </c>
      <c r="H1270" s="25" t="s">
        <v>3732</v>
      </c>
      <c r="I1270" s="19" t="s">
        <v>10</v>
      </c>
      <c r="J1270" s="20" t="s">
        <v>27</v>
      </c>
      <c r="K1270" s="20">
        <v>23</v>
      </c>
      <c r="L1270" s="3"/>
    </row>
    <row r="1271" spans="1:12" ht="51">
      <c r="A1271" s="13" t="s">
        <v>877</v>
      </c>
      <c r="B1271" s="13">
        <v>1658</v>
      </c>
      <c r="C1271" s="19" t="s">
        <v>1709</v>
      </c>
      <c r="D1271" s="23" t="s">
        <v>1704</v>
      </c>
      <c r="E1271" s="13" t="s">
        <v>2794</v>
      </c>
      <c r="F1271" s="2">
        <f t="shared" si="30"/>
        <v>21</v>
      </c>
      <c r="G1271" s="2" t="s">
        <v>3077</v>
      </c>
      <c r="H1271" s="25" t="s">
        <v>3733</v>
      </c>
      <c r="I1271" s="19" t="s">
        <v>10</v>
      </c>
      <c r="J1271" s="20" t="s">
        <v>86</v>
      </c>
      <c r="K1271" s="20">
        <v>23</v>
      </c>
      <c r="L1271" s="3"/>
    </row>
    <row r="1272" spans="1:12" ht="51">
      <c r="A1272" s="13" t="s">
        <v>877</v>
      </c>
      <c r="B1272" s="13">
        <v>1659</v>
      </c>
      <c r="C1272" s="19" t="s">
        <v>1710</v>
      </c>
      <c r="D1272" s="23" t="s">
        <v>1704</v>
      </c>
      <c r="E1272" s="13" t="s">
        <v>2795</v>
      </c>
      <c r="F1272" s="2">
        <f t="shared" si="30"/>
        <v>21</v>
      </c>
      <c r="G1272" s="2" t="s">
        <v>3077</v>
      </c>
      <c r="H1272" s="25" t="s">
        <v>3734</v>
      </c>
      <c r="I1272" s="19" t="s">
        <v>10</v>
      </c>
      <c r="J1272" s="20" t="s">
        <v>86</v>
      </c>
      <c r="K1272" s="20">
        <v>23</v>
      </c>
      <c r="L1272" s="3"/>
    </row>
    <row r="1273" spans="1:12" ht="76.5">
      <c r="A1273" s="13" t="s">
        <v>877</v>
      </c>
      <c r="B1273" s="13">
        <v>1660</v>
      </c>
      <c r="C1273" s="19" t="s">
        <v>1711</v>
      </c>
      <c r="D1273" s="23" t="s">
        <v>1704</v>
      </c>
      <c r="E1273" s="13" t="s">
        <v>2796</v>
      </c>
      <c r="F1273" s="2">
        <f t="shared" si="30"/>
        <v>22</v>
      </c>
      <c r="G1273" s="2" t="s">
        <v>3077</v>
      </c>
      <c r="H1273" s="25" t="s">
        <v>3735</v>
      </c>
      <c r="I1273" s="19" t="s">
        <v>10</v>
      </c>
      <c r="J1273" s="20" t="s">
        <v>27</v>
      </c>
      <c r="K1273" s="20">
        <v>23</v>
      </c>
      <c r="L1273" s="3"/>
    </row>
    <row r="1274" spans="1:12" ht="76.5">
      <c r="A1274" s="13" t="s">
        <v>877</v>
      </c>
      <c r="B1274" s="13">
        <v>1661</v>
      </c>
      <c r="C1274" s="19" t="s">
        <v>1712</v>
      </c>
      <c r="D1274" s="23" t="s">
        <v>1704</v>
      </c>
      <c r="E1274" s="13" t="s">
        <v>2797</v>
      </c>
      <c r="F1274" s="2">
        <f t="shared" si="30"/>
        <v>149</v>
      </c>
      <c r="G1274" s="2" t="s">
        <v>3077</v>
      </c>
      <c r="H1274" s="25" t="s">
        <v>3736</v>
      </c>
      <c r="I1274" s="19" t="s">
        <v>10</v>
      </c>
      <c r="J1274" s="20" t="s">
        <v>98</v>
      </c>
      <c r="K1274" s="20">
        <v>23</v>
      </c>
      <c r="L1274" s="3"/>
    </row>
    <row r="1275" spans="1:12" ht="76.5">
      <c r="A1275" s="13" t="s">
        <v>877</v>
      </c>
      <c r="B1275" s="13">
        <v>1662</v>
      </c>
      <c r="C1275" s="19" t="s">
        <v>1713</v>
      </c>
      <c r="D1275" s="23" t="s">
        <v>1704</v>
      </c>
      <c r="E1275" s="13" t="s">
        <v>2798</v>
      </c>
      <c r="F1275" s="2">
        <f t="shared" si="30"/>
        <v>162</v>
      </c>
      <c r="G1275" s="2" t="s">
        <v>3077</v>
      </c>
      <c r="H1275" s="25" t="s">
        <v>3737</v>
      </c>
      <c r="I1275" s="19" t="s">
        <v>10</v>
      </c>
      <c r="J1275" s="20" t="s">
        <v>98</v>
      </c>
      <c r="K1275" s="20">
        <v>23</v>
      </c>
      <c r="L1275" s="3"/>
    </row>
    <row r="1276" spans="1:12" ht="51">
      <c r="A1276" s="13" t="s">
        <v>877</v>
      </c>
      <c r="B1276" s="13">
        <v>1664</v>
      </c>
      <c r="C1276" s="19" t="s">
        <v>1714</v>
      </c>
      <c r="D1276" s="23" t="s">
        <v>1704</v>
      </c>
      <c r="E1276" s="13" t="s">
        <v>2799</v>
      </c>
      <c r="F1276" s="2">
        <f t="shared" si="30"/>
        <v>42</v>
      </c>
      <c r="G1276" s="2" t="s">
        <v>3077</v>
      </c>
      <c r="H1276" s="25" t="s">
        <v>3113</v>
      </c>
      <c r="I1276" s="19" t="s">
        <v>10</v>
      </c>
      <c r="J1276" s="20"/>
      <c r="K1276" s="20">
        <v>23</v>
      </c>
      <c r="L1276" s="3"/>
    </row>
    <row r="1277" spans="1:12" ht="89.25">
      <c r="A1277" s="13" t="s">
        <v>11</v>
      </c>
      <c r="B1277" s="13">
        <v>1665</v>
      </c>
      <c r="C1277" s="19" t="s">
        <v>1703</v>
      </c>
      <c r="D1277" s="23" t="s">
        <v>1704</v>
      </c>
      <c r="E1277" s="15" t="s">
        <v>1705</v>
      </c>
      <c r="F1277" s="2" t="e">
        <f>FIND("impegno",E1277,1)</f>
        <v>#VALUE!</v>
      </c>
      <c r="G1277" s="2"/>
      <c r="H1277" s="25">
        <v>0</v>
      </c>
      <c r="I1277" s="19" t="s">
        <v>10</v>
      </c>
      <c r="J1277" s="20"/>
      <c r="K1277" s="20">
        <v>23</v>
      </c>
      <c r="L1277" s="3"/>
    </row>
    <row r="1278" spans="1:12" ht="76.5">
      <c r="A1278" s="13" t="s">
        <v>877</v>
      </c>
      <c r="B1278" s="13">
        <v>1666</v>
      </c>
      <c r="C1278" s="19" t="s">
        <v>1715</v>
      </c>
      <c r="D1278" s="23" t="s">
        <v>1704</v>
      </c>
      <c r="E1278" s="13" t="s">
        <v>2800</v>
      </c>
      <c r="F1278" s="2">
        <f t="shared" si="30"/>
        <v>43</v>
      </c>
      <c r="G1278" s="2" t="s">
        <v>3077</v>
      </c>
      <c r="H1278" s="25" t="s">
        <v>3738</v>
      </c>
      <c r="I1278" s="19" t="s">
        <v>10</v>
      </c>
      <c r="J1278" s="20" t="s">
        <v>27</v>
      </c>
      <c r="K1278" s="20">
        <v>23</v>
      </c>
      <c r="L1278" s="3"/>
    </row>
    <row r="1279" spans="1:12" ht="38.25">
      <c r="A1279" s="13" t="s">
        <v>877</v>
      </c>
      <c r="B1279" s="13">
        <v>1667</v>
      </c>
      <c r="C1279" s="19" t="s">
        <v>1720</v>
      </c>
      <c r="D1279" s="23" t="s">
        <v>1718</v>
      </c>
      <c r="E1279" s="15" t="s">
        <v>3022</v>
      </c>
      <c r="F1279" s="2">
        <f>FIND("impegno",E1279,1)</f>
        <v>31</v>
      </c>
      <c r="G1279" s="2" t="s">
        <v>3076</v>
      </c>
      <c r="H1279" s="25">
        <v>60000</v>
      </c>
      <c r="I1279" s="19" t="s">
        <v>10</v>
      </c>
      <c r="J1279" s="20" t="s">
        <v>86</v>
      </c>
      <c r="K1279" s="20" t="s">
        <v>3802</v>
      </c>
      <c r="L1279" s="3"/>
    </row>
    <row r="1280" spans="1:12" ht="38.25">
      <c r="A1280" s="13" t="s">
        <v>877</v>
      </c>
      <c r="B1280" s="13">
        <v>1668</v>
      </c>
      <c r="C1280" s="19" t="s">
        <v>1721</v>
      </c>
      <c r="D1280" s="23" t="s">
        <v>1718</v>
      </c>
      <c r="E1280" s="15" t="s">
        <v>2801</v>
      </c>
      <c r="F1280" s="2">
        <f t="shared" si="30"/>
        <v>22</v>
      </c>
      <c r="G1280" s="2" t="s">
        <v>3077</v>
      </c>
      <c r="H1280" s="25">
        <v>24130.69</v>
      </c>
      <c r="I1280" s="19" t="s">
        <v>10</v>
      </c>
      <c r="J1280" s="20" t="s">
        <v>27</v>
      </c>
      <c r="K1280" s="20">
        <v>23</v>
      </c>
      <c r="L1280" s="3"/>
    </row>
    <row r="1281" spans="1:12" ht="89.25">
      <c r="A1281" s="13" t="s">
        <v>1716</v>
      </c>
      <c r="B1281" s="13">
        <v>1669</v>
      </c>
      <c r="C1281" s="19" t="s">
        <v>1717</v>
      </c>
      <c r="D1281" s="23" t="s">
        <v>1718</v>
      </c>
      <c r="E1281" s="15" t="s">
        <v>1719</v>
      </c>
      <c r="F1281" s="2" t="e">
        <f>FIND("impegno",E1281,1)</f>
        <v>#VALUE!</v>
      </c>
      <c r="G1281" s="2"/>
      <c r="H1281" s="25">
        <v>100000</v>
      </c>
      <c r="I1281" s="19" t="s">
        <v>10</v>
      </c>
      <c r="J1281" s="20"/>
      <c r="K1281" s="20">
        <v>23</v>
      </c>
      <c r="L1281" s="3"/>
    </row>
    <row r="1282" spans="1:12" ht="38.25">
      <c r="A1282" s="13" t="s">
        <v>877</v>
      </c>
      <c r="B1282" s="13">
        <v>1670</v>
      </c>
      <c r="C1282" s="19" t="s">
        <v>1725</v>
      </c>
      <c r="D1282" s="23" t="s">
        <v>1723</v>
      </c>
      <c r="E1282" s="13" t="s">
        <v>3024</v>
      </c>
      <c r="F1282" s="2">
        <f>FIND("impegno",E1282,1)</f>
        <v>85</v>
      </c>
      <c r="G1282" s="2" t="s">
        <v>3076</v>
      </c>
      <c r="H1282" s="25" t="s">
        <v>3740</v>
      </c>
      <c r="I1282" s="19" t="s">
        <v>10</v>
      </c>
      <c r="J1282" s="20" t="s">
        <v>27</v>
      </c>
      <c r="K1282" s="20" t="s">
        <v>3802</v>
      </c>
      <c r="L1282" s="3"/>
    </row>
    <row r="1283" spans="1:12" ht="63.75">
      <c r="A1283" s="13" t="s">
        <v>877</v>
      </c>
      <c r="B1283" s="13">
        <v>1671</v>
      </c>
      <c r="C1283" s="19" t="s">
        <v>1726</v>
      </c>
      <c r="D1283" s="23" t="s">
        <v>1723</v>
      </c>
      <c r="E1283" s="13" t="s">
        <v>2803</v>
      </c>
      <c r="F1283" s="2">
        <f t="shared" si="30"/>
        <v>1</v>
      </c>
      <c r="G1283" s="2" t="s">
        <v>3077</v>
      </c>
      <c r="H1283" s="25" t="s">
        <v>3741</v>
      </c>
      <c r="I1283" s="19" t="s">
        <v>10</v>
      </c>
      <c r="J1283" s="20"/>
      <c r="K1283" s="20">
        <v>23</v>
      </c>
      <c r="L1283" s="3"/>
    </row>
    <row r="1284" spans="1:12" ht="63.75">
      <c r="A1284" s="13" t="s">
        <v>877</v>
      </c>
      <c r="B1284" s="13">
        <v>1672</v>
      </c>
      <c r="C1284" s="19" t="s">
        <v>1727</v>
      </c>
      <c r="D1284" s="23" t="s">
        <v>1723</v>
      </c>
      <c r="E1284" s="13" t="s">
        <v>3025</v>
      </c>
      <c r="F1284" s="2">
        <f>FIND("impegno",E1284,1)</f>
        <v>164</v>
      </c>
      <c r="G1284" s="2" t="e">
        <v>#NAME?</v>
      </c>
      <c r="H1284" s="25" t="s">
        <v>3742</v>
      </c>
      <c r="I1284" s="19" t="s">
        <v>10</v>
      </c>
      <c r="J1284" s="20" t="s">
        <v>27</v>
      </c>
      <c r="K1284" s="20" t="s">
        <v>3802</v>
      </c>
      <c r="L1284" s="3"/>
    </row>
    <row r="1285" spans="1:12" ht="114.75">
      <c r="A1285" s="13" t="s">
        <v>877</v>
      </c>
      <c r="B1285" s="13">
        <v>1674</v>
      </c>
      <c r="C1285" s="19" t="s">
        <v>1728</v>
      </c>
      <c r="D1285" s="23" t="s">
        <v>1723</v>
      </c>
      <c r="E1285" s="13" t="s">
        <v>3026</v>
      </c>
      <c r="F1285" s="2">
        <f t="shared" si="30"/>
        <v>255</v>
      </c>
      <c r="G1285" s="2" t="s">
        <v>3077</v>
      </c>
      <c r="H1285" s="25" t="s">
        <v>3743</v>
      </c>
      <c r="I1285" s="19" t="s">
        <v>10</v>
      </c>
      <c r="J1285" s="20"/>
      <c r="K1285" s="20">
        <v>23</v>
      </c>
      <c r="L1285" s="3"/>
    </row>
    <row r="1286" spans="1:12" ht="204">
      <c r="A1286" s="13" t="s">
        <v>13</v>
      </c>
      <c r="B1286" s="13">
        <v>1676</v>
      </c>
      <c r="C1286" s="19" t="s">
        <v>1722</v>
      </c>
      <c r="D1286" s="23" t="s">
        <v>1723</v>
      </c>
      <c r="E1286" s="13" t="s">
        <v>3023</v>
      </c>
      <c r="F1286" s="2">
        <f t="shared" si="30"/>
        <v>58</v>
      </c>
      <c r="G1286" s="2" t="s">
        <v>3077</v>
      </c>
      <c r="H1286" s="25" t="s">
        <v>3739</v>
      </c>
      <c r="I1286" s="19" t="s">
        <v>10</v>
      </c>
      <c r="J1286" s="20"/>
      <c r="K1286" s="20">
        <v>23</v>
      </c>
      <c r="L1286" s="3"/>
    </row>
    <row r="1287" spans="1:12" ht="51">
      <c r="A1287" s="13" t="s">
        <v>893</v>
      </c>
      <c r="B1287" s="13">
        <v>1677</v>
      </c>
      <c r="C1287" s="19" t="s">
        <v>1724</v>
      </c>
      <c r="D1287" s="23" t="s">
        <v>1723</v>
      </c>
      <c r="E1287" s="15" t="s">
        <v>2802</v>
      </c>
      <c r="F1287" s="2">
        <f t="shared" si="30"/>
        <v>40</v>
      </c>
      <c r="G1287" s="2" t="s">
        <v>3077</v>
      </c>
      <c r="H1287" s="25">
        <v>2000</v>
      </c>
      <c r="I1287" s="19" t="s">
        <v>10</v>
      </c>
      <c r="J1287" s="20"/>
      <c r="K1287" s="20">
        <v>23</v>
      </c>
      <c r="L1287" s="3"/>
    </row>
    <row r="1288" spans="1:12" ht="89.25">
      <c r="A1288" s="13" t="s">
        <v>877</v>
      </c>
      <c r="B1288" s="13">
        <v>1679</v>
      </c>
      <c r="C1288" s="19" t="s">
        <v>1729</v>
      </c>
      <c r="D1288" s="23" t="s">
        <v>1730</v>
      </c>
      <c r="E1288" s="15" t="s">
        <v>1731</v>
      </c>
      <c r="F1288" s="2" t="e">
        <f>FIND("impegno",E1288,1)</f>
        <v>#VALUE!</v>
      </c>
      <c r="G1288" s="2"/>
      <c r="H1288" s="25">
        <v>0</v>
      </c>
      <c r="I1288" s="19" t="s">
        <v>10</v>
      </c>
      <c r="J1288" s="20" t="s">
        <v>86</v>
      </c>
      <c r="K1288" s="20">
        <v>23</v>
      </c>
      <c r="L1288" s="3"/>
    </row>
    <row r="1289" spans="1:12" ht="102">
      <c r="A1289" s="13" t="s">
        <v>877</v>
      </c>
      <c r="B1289" s="13">
        <v>1680</v>
      </c>
      <c r="C1289" s="19" t="s">
        <v>1732</v>
      </c>
      <c r="D1289" s="23" t="s">
        <v>1730</v>
      </c>
      <c r="E1289" s="15" t="s">
        <v>1733</v>
      </c>
      <c r="F1289" s="2" t="e">
        <f>FIND("impegno",E1289,1)</f>
        <v>#VALUE!</v>
      </c>
      <c r="G1289" s="2"/>
      <c r="H1289" s="25">
        <v>0</v>
      </c>
      <c r="I1289" s="19" t="s">
        <v>10</v>
      </c>
      <c r="J1289" s="20" t="s">
        <v>86</v>
      </c>
      <c r="K1289" s="20">
        <v>23</v>
      </c>
      <c r="L1289" s="3"/>
    </row>
    <row r="1290" spans="1:12" ht="89.25">
      <c r="A1290" s="13" t="s">
        <v>877</v>
      </c>
      <c r="B1290" s="13">
        <v>1681</v>
      </c>
      <c r="C1290" s="19" t="s">
        <v>1734</v>
      </c>
      <c r="D1290" s="23" t="s">
        <v>1730</v>
      </c>
      <c r="E1290" s="13" t="s">
        <v>2804</v>
      </c>
      <c r="F1290" s="2">
        <f t="shared" si="30"/>
        <v>37</v>
      </c>
      <c r="G1290" s="2" t="s">
        <v>3077</v>
      </c>
      <c r="H1290" s="25" t="s">
        <v>3744</v>
      </c>
      <c r="I1290" s="19" t="s">
        <v>10</v>
      </c>
      <c r="J1290" s="20"/>
      <c r="K1290" s="20">
        <v>23</v>
      </c>
      <c r="L1290" s="3"/>
    </row>
    <row r="1291" spans="1:12" ht="76.5">
      <c r="A1291" s="13" t="s">
        <v>877</v>
      </c>
      <c r="B1291" s="13">
        <v>1682</v>
      </c>
      <c r="C1291" s="19" t="s">
        <v>1735</v>
      </c>
      <c r="D1291" s="23" t="s">
        <v>1730</v>
      </c>
      <c r="E1291" s="13" t="s">
        <v>2805</v>
      </c>
      <c r="F1291" s="2">
        <f t="shared" si="30"/>
        <v>56</v>
      </c>
      <c r="G1291" s="2" t="s">
        <v>3077</v>
      </c>
      <c r="H1291" s="25" t="s">
        <v>3745</v>
      </c>
      <c r="I1291" s="19" t="s">
        <v>10</v>
      </c>
      <c r="J1291" s="20"/>
      <c r="K1291" s="20">
        <v>23</v>
      </c>
      <c r="L1291" s="3"/>
    </row>
    <row r="1292" spans="1:12" ht="51">
      <c r="A1292" s="13" t="s">
        <v>19</v>
      </c>
      <c r="B1292" s="13">
        <v>1703</v>
      </c>
      <c r="C1292" s="19" t="s">
        <v>1736</v>
      </c>
      <c r="D1292" s="23" t="s">
        <v>1737</v>
      </c>
      <c r="E1292" s="13" t="s">
        <v>2806</v>
      </c>
      <c r="F1292" s="2">
        <f t="shared" si="30"/>
        <v>1</v>
      </c>
      <c r="G1292" s="2" t="s">
        <v>3077</v>
      </c>
      <c r="H1292" s="25" t="s">
        <v>3746</v>
      </c>
      <c r="I1292" s="19" t="s">
        <v>10</v>
      </c>
      <c r="J1292" s="20"/>
      <c r="K1292" s="20">
        <v>23</v>
      </c>
      <c r="L1292" s="3"/>
    </row>
    <row r="1293" spans="1:12" ht="89.25">
      <c r="A1293" s="13" t="s">
        <v>893</v>
      </c>
      <c r="B1293" s="13">
        <v>1704</v>
      </c>
      <c r="C1293" s="19" t="s">
        <v>1738</v>
      </c>
      <c r="D1293" s="23" t="s">
        <v>1737</v>
      </c>
      <c r="E1293" s="15" t="s">
        <v>1739</v>
      </c>
      <c r="F1293" s="2" t="e">
        <f>FIND("impegno",E1293,1)</f>
        <v>#VALUE!</v>
      </c>
      <c r="G1293" s="2"/>
      <c r="H1293" s="25">
        <v>0</v>
      </c>
      <c r="I1293" s="19" t="s">
        <v>10</v>
      </c>
      <c r="J1293" s="20"/>
      <c r="K1293" s="20">
        <v>23</v>
      </c>
      <c r="L1293" s="3"/>
    </row>
    <row r="1294" spans="1:12" ht="127.5">
      <c r="A1294" s="13" t="s">
        <v>877</v>
      </c>
      <c r="B1294" s="13" t="e">
        <v>#N/A</v>
      </c>
      <c r="C1294" s="19" t="s">
        <v>1744</v>
      </c>
      <c r="D1294" s="23" t="s">
        <v>1741</v>
      </c>
      <c r="E1294" s="13" t="s">
        <v>2808</v>
      </c>
      <c r="F1294" s="2">
        <f t="shared" si="30"/>
        <v>140</v>
      </c>
      <c r="G1294" s="2" t="s">
        <v>3077</v>
      </c>
      <c r="H1294" s="25" t="s">
        <v>3101</v>
      </c>
      <c r="I1294" s="19" t="s">
        <v>10</v>
      </c>
      <c r="J1294" s="20"/>
      <c r="K1294" s="20">
        <v>23</v>
      </c>
      <c r="L1294" s="3"/>
    </row>
    <row r="1295" spans="1:12" ht="89.25">
      <c r="A1295" s="13" t="s">
        <v>11</v>
      </c>
      <c r="B1295" s="13">
        <v>1709</v>
      </c>
      <c r="C1295" s="19" t="s">
        <v>1740</v>
      </c>
      <c r="D1295" s="23" t="s">
        <v>1741</v>
      </c>
      <c r="E1295" s="15" t="s">
        <v>3027</v>
      </c>
      <c r="F1295" s="2">
        <f t="shared" si="30"/>
        <v>109</v>
      </c>
      <c r="G1295" s="2" t="s">
        <v>3077</v>
      </c>
      <c r="H1295" s="25">
        <v>215901.69</v>
      </c>
      <c r="I1295" s="19" t="s">
        <v>10</v>
      </c>
      <c r="J1295" s="20"/>
      <c r="K1295" s="20">
        <v>23</v>
      </c>
      <c r="L1295" s="3"/>
    </row>
    <row r="1296" spans="1:12" ht="63.75">
      <c r="A1296" s="13" t="s">
        <v>877</v>
      </c>
      <c r="B1296" s="13">
        <v>1711</v>
      </c>
      <c r="C1296" s="19" t="s">
        <v>1745</v>
      </c>
      <c r="D1296" s="23" t="s">
        <v>1741</v>
      </c>
      <c r="E1296" s="13" t="s">
        <v>3029</v>
      </c>
      <c r="F1296" s="2">
        <f>FIND("impegno",E1296,1)</f>
        <v>170</v>
      </c>
      <c r="G1296" s="2" t="e">
        <v>#NAME?</v>
      </c>
      <c r="H1296" s="25" t="s">
        <v>3109</v>
      </c>
      <c r="I1296" s="19" t="s">
        <v>10</v>
      </c>
      <c r="J1296" s="20"/>
      <c r="K1296" s="20" t="s">
        <v>3802</v>
      </c>
      <c r="L1296" s="3"/>
    </row>
    <row r="1297" spans="1:12" ht="114.75">
      <c r="A1297" s="13" t="s">
        <v>11</v>
      </c>
      <c r="B1297" s="13">
        <v>1712</v>
      </c>
      <c r="C1297" s="19" t="s">
        <v>1742</v>
      </c>
      <c r="D1297" s="23" t="s">
        <v>1741</v>
      </c>
      <c r="E1297" s="15" t="s">
        <v>2807</v>
      </c>
      <c r="F1297" s="2">
        <f t="shared" si="30"/>
        <v>20</v>
      </c>
      <c r="G1297" s="2" t="s">
        <v>3077</v>
      </c>
      <c r="H1297" s="25">
        <v>2575.44</v>
      </c>
      <c r="I1297" s="19" t="s">
        <v>10</v>
      </c>
      <c r="J1297" s="20"/>
      <c r="K1297" s="20">
        <v>23</v>
      </c>
      <c r="L1297" s="3"/>
    </row>
    <row r="1298" spans="1:12" ht="140.25">
      <c r="A1298" s="13" t="s">
        <v>1121</v>
      </c>
      <c r="B1298" s="13">
        <v>1714</v>
      </c>
      <c r="C1298" s="19" t="s">
        <v>1743</v>
      </c>
      <c r="D1298" s="23" t="s">
        <v>1741</v>
      </c>
      <c r="E1298" s="13" t="s">
        <v>3028</v>
      </c>
      <c r="F1298" s="2">
        <f t="shared" si="30"/>
        <v>65</v>
      </c>
      <c r="G1298" s="2" t="s">
        <v>3077</v>
      </c>
      <c r="H1298" s="25" t="s">
        <v>3098</v>
      </c>
      <c r="I1298" s="19" t="s">
        <v>10</v>
      </c>
      <c r="J1298" s="20"/>
      <c r="K1298" s="20">
        <v>23</v>
      </c>
      <c r="L1298" s="3"/>
    </row>
    <row r="1299" spans="1:12" ht="127.5">
      <c r="A1299" s="13" t="s">
        <v>877</v>
      </c>
      <c r="B1299" s="13">
        <v>1717</v>
      </c>
      <c r="C1299" s="19" t="s">
        <v>1750</v>
      </c>
      <c r="D1299" s="23" t="s">
        <v>1747</v>
      </c>
      <c r="E1299" s="13" t="s">
        <v>2810</v>
      </c>
      <c r="F1299" s="2">
        <f t="shared" si="30"/>
        <v>140</v>
      </c>
      <c r="G1299" s="2" t="s">
        <v>3077</v>
      </c>
      <c r="H1299" s="25" t="s">
        <v>3087</v>
      </c>
      <c r="I1299" s="19" t="s">
        <v>10</v>
      </c>
      <c r="J1299" s="20"/>
      <c r="K1299" s="20">
        <v>23</v>
      </c>
      <c r="L1299" s="3"/>
    </row>
    <row r="1300" spans="1:12" ht="140.25">
      <c r="A1300" s="13" t="s">
        <v>877</v>
      </c>
      <c r="B1300" s="13">
        <v>1718</v>
      </c>
      <c r="C1300" s="19" t="s">
        <v>1751</v>
      </c>
      <c r="D1300" s="23" t="s">
        <v>1747</v>
      </c>
      <c r="E1300" s="13" t="s">
        <v>2811</v>
      </c>
      <c r="F1300" s="2">
        <f t="shared" si="30"/>
        <v>140</v>
      </c>
      <c r="G1300" s="2" t="s">
        <v>3077</v>
      </c>
      <c r="H1300" s="25" t="s">
        <v>3085</v>
      </c>
      <c r="I1300" s="19" t="s">
        <v>10</v>
      </c>
      <c r="J1300" s="20"/>
      <c r="K1300" s="20">
        <v>23</v>
      </c>
      <c r="L1300" s="3"/>
    </row>
    <row r="1301" spans="1:12" ht="51">
      <c r="A1301" s="13" t="s">
        <v>11</v>
      </c>
      <c r="B1301" s="13">
        <v>1719</v>
      </c>
      <c r="C1301" s="19" t="s">
        <v>1746</v>
      </c>
      <c r="D1301" s="23" t="s">
        <v>1747</v>
      </c>
      <c r="E1301" s="15" t="s">
        <v>2809</v>
      </c>
      <c r="F1301" s="2">
        <f t="shared" si="30"/>
        <v>1</v>
      </c>
      <c r="G1301" s="2" t="s">
        <v>3077</v>
      </c>
      <c r="H1301" s="25">
        <v>10816.51</v>
      </c>
      <c r="I1301" s="19" t="s">
        <v>10</v>
      </c>
      <c r="J1301" s="20"/>
      <c r="K1301" s="20">
        <v>23</v>
      </c>
      <c r="L1301" s="3"/>
    </row>
    <row r="1302" spans="1:12" ht="216.75">
      <c r="A1302" s="13" t="s">
        <v>13</v>
      </c>
      <c r="B1302" s="13">
        <v>1720</v>
      </c>
      <c r="C1302" s="19" t="s">
        <v>1748</v>
      </c>
      <c r="D1302" s="23" t="s">
        <v>1747</v>
      </c>
      <c r="E1302" s="13" t="s">
        <v>3030</v>
      </c>
      <c r="F1302" s="2">
        <f>FIND("impegno",E1302,1)</f>
        <v>349</v>
      </c>
      <c r="G1302" s="2" t="e">
        <v>#NAME?</v>
      </c>
      <c r="H1302" s="25" t="s">
        <v>3747</v>
      </c>
      <c r="I1302" s="19" t="s">
        <v>10</v>
      </c>
      <c r="J1302" s="20"/>
      <c r="K1302" s="20">
        <v>23</v>
      </c>
      <c r="L1302" s="3"/>
    </row>
    <row r="1303" spans="1:12" ht="178.5">
      <c r="A1303" s="13" t="s">
        <v>13</v>
      </c>
      <c r="B1303" s="13">
        <v>1721</v>
      </c>
      <c r="C1303" s="19" t="s">
        <v>1749</v>
      </c>
      <c r="D1303" s="23" t="s">
        <v>1747</v>
      </c>
      <c r="E1303" s="13" t="s">
        <v>3031</v>
      </c>
      <c r="F1303" s="2">
        <f>FIND("impegno",E1303,1)</f>
        <v>233</v>
      </c>
      <c r="G1303" s="2" t="e">
        <v>#NAME?</v>
      </c>
      <c r="H1303" s="25" t="s">
        <v>3748</v>
      </c>
      <c r="I1303" s="19" t="s">
        <v>10</v>
      </c>
      <c r="J1303" s="20"/>
      <c r="K1303" s="20">
        <v>23</v>
      </c>
      <c r="L1303" s="3"/>
    </row>
    <row r="1304" spans="1:12" ht="76.5">
      <c r="A1304" s="13" t="s">
        <v>877</v>
      </c>
      <c r="B1304" s="13">
        <v>1728</v>
      </c>
      <c r="C1304" s="19" t="s">
        <v>1752</v>
      </c>
      <c r="D1304" s="23" t="s">
        <v>1753</v>
      </c>
      <c r="E1304" s="13" t="s">
        <v>2812</v>
      </c>
      <c r="F1304" s="2">
        <f t="shared" si="30"/>
        <v>22</v>
      </c>
      <c r="G1304" s="2" t="s">
        <v>3077</v>
      </c>
      <c r="H1304" s="25" t="s">
        <v>3749</v>
      </c>
      <c r="I1304" s="19" t="s">
        <v>10</v>
      </c>
      <c r="J1304" s="20" t="s">
        <v>27</v>
      </c>
      <c r="K1304" s="20">
        <v>23</v>
      </c>
      <c r="L1304" s="3"/>
    </row>
    <row r="1305" spans="1:12" ht="76.5">
      <c r="A1305" s="13" t="s">
        <v>11</v>
      </c>
      <c r="B1305" s="13">
        <v>1729</v>
      </c>
      <c r="C1305" s="19" t="s">
        <v>1754</v>
      </c>
      <c r="D1305" s="23" t="s">
        <v>1755</v>
      </c>
      <c r="E1305" s="13" t="s">
        <v>2813</v>
      </c>
      <c r="F1305" s="2">
        <f t="shared" si="30"/>
        <v>1</v>
      </c>
      <c r="G1305" s="2" t="s">
        <v>3077</v>
      </c>
      <c r="H1305" s="25" t="s">
        <v>3750</v>
      </c>
      <c r="I1305" s="19" t="s">
        <v>10</v>
      </c>
      <c r="J1305" s="20"/>
      <c r="K1305" s="20">
        <v>23</v>
      </c>
      <c r="L1305" s="3"/>
    </row>
    <row r="1306" spans="1:12" ht="89.25">
      <c r="A1306" s="13" t="s">
        <v>877</v>
      </c>
      <c r="B1306" s="13">
        <v>1734</v>
      </c>
      <c r="C1306" s="19" t="s">
        <v>1761</v>
      </c>
      <c r="D1306" s="23" t="s">
        <v>1757</v>
      </c>
      <c r="E1306" s="13" t="s">
        <v>3033</v>
      </c>
      <c r="F1306" s="2">
        <f>FIND("impegno",E1306,1)</f>
        <v>275</v>
      </c>
      <c r="G1306" s="2" t="e">
        <v>#NAME?</v>
      </c>
      <c r="H1306" s="25" t="s">
        <v>3137</v>
      </c>
      <c r="I1306" s="19" t="s">
        <v>10</v>
      </c>
      <c r="J1306" s="20"/>
      <c r="K1306" s="20" t="s">
        <v>3802</v>
      </c>
      <c r="L1306" s="3"/>
    </row>
    <row r="1307" spans="1:12" ht="51">
      <c r="A1307" s="13" t="s">
        <v>11</v>
      </c>
      <c r="B1307" s="13">
        <v>1735</v>
      </c>
      <c r="C1307" s="19" t="s">
        <v>1756</v>
      </c>
      <c r="D1307" s="23" t="s">
        <v>1757</v>
      </c>
      <c r="E1307" s="13" t="s">
        <v>2814</v>
      </c>
      <c r="F1307" s="2">
        <f t="shared" si="30"/>
        <v>1</v>
      </c>
      <c r="G1307" s="2" t="s">
        <v>3077</v>
      </c>
      <c r="H1307" s="25" t="s">
        <v>3751</v>
      </c>
      <c r="I1307" s="19" t="s">
        <v>10</v>
      </c>
      <c r="J1307" s="20"/>
      <c r="K1307" s="20">
        <v>23</v>
      </c>
      <c r="L1307" s="3"/>
    </row>
    <row r="1308" spans="1:12" ht="140.25">
      <c r="A1308" s="13" t="s">
        <v>11</v>
      </c>
      <c r="B1308" s="13">
        <v>1736</v>
      </c>
      <c r="C1308" s="19" t="s">
        <v>1758</v>
      </c>
      <c r="D1308" s="23" t="s">
        <v>1757</v>
      </c>
      <c r="E1308" s="13" t="s">
        <v>3032</v>
      </c>
      <c r="F1308" s="2">
        <f>FIND("impegno",E1308,1)</f>
        <v>1</v>
      </c>
      <c r="G1308" s="2" t="s">
        <v>3076</v>
      </c>
      <c r="H1308" s="25" t="s">
        <v>3752</v>
      </c>
      <c r="I1308" s="19" t="s">
        <v>10</v>
      </c>
      <c r="J1308" s="20"/>
      <c r="K1308" s="20">
        <v>23</v>
      </c>
      <c r="L1308" s="3"/>
    </row>
    <row r="1309" spans="1:12" ht="63.75">
      <c r="A1309" s="13" t="s">
        <v>1477</v>
      </c>
      <c r="B1309" s="13">
        <v>1737</v>
      </c>
      <c r="C1309" s="19" t="s">
        <v>1762</v>
      </c>
      <c r="D1309" s="23" t="s">
        <v>1757</v>
      </c>
      <c r="E1309" s="13" t="s">
        <v>2815</v>
      </c>
      <c r="F1309" s="2">
        <f aca="true" t="shared" si="31" ref="F1309:F1372">FIND("liquidazione",E1309,1)</f>
        <v>1</v>
      </c>
      <c r="G1309" s="2" t="s">
        <v>3077</v>
      </c>
      <c r="H1309" s="25" t="s">
        <v>3754</v>
      </c>
      <c r="I1309" s="19" t="s">
        <v>10</v>
      </c>
      <c r="J1309" s="20"/>
      <c r="K1309" s="20">
        <v>23</v>
      </c>
      <c r="L1309" s="3"/>
    </row>
    <row r="1310" spans="1:12" ht="89.25">
      <c r="A1310" s="13" t="s">
        <v>13</v>
      </c>
      <c r="B1310" s="13">
        <v>1739</v>
      </c>
      <c r="C1310" s="19" t="s">
        <v>1759</v>
      </c>
      <c r="D1310" s="23" t="s">
        <v>1757</v>
      </c>
      <c r="E1310" s="13" t="s">
        <v>1760</v>
      </c>
      <c r="F1310" s="2">
        <f>FIND("impegno",E1310,1)</f>
        <v>226</v>
      </c>
      <c r="G1310" s="2" t="e">
        <v>#NAME?</v>
      </c>
      <c r="H1310" s="25" t="s">
        <v>3753</v>
      </c>
      <c r="I1310" s="19" t="s">
        <v>10</v>
      </c>
      <c r="J1310" s="20"/>
      <c r="K1310" s="20">
        <v>23</v>
      </c>
      <c r="L1310" s="3"/>
    </row>
    <row r="1311" spans="1:12" ht="38.25">
      <c r="A1311" s="13" t="s">
        <v>893</v>
      </c>
      <c r="B1311" s="13">
        <v>1740</v>
      </c>
      <c r="C1311" s="19" t="s">
        <v>1768</v>
      </c>
      <c r="D1311" s="23" t="s">
        <v>1764</v>
      </c>
      <c r="E1311" s="15" t="s">
        <v>1769</v>
      </c>
      <c r="F1311" s="2" t="e">
        <f>FIND("impegno",E1311,1)</f>
        <v>#VALUE!</v>
      </c>
      <c r="G1311" s="2" t="s">
        <v>3077</v>
      </c>
      <c r="H1311" s="25">
        <v>3200</v>
      </c>
      <c r="I1311" s="19" t="s">
        <v>10</v>
      </c>
      <c r="J1311" s="20"/>
      <c r="K1311" s="20">
        <v>23</v>
      </c>
      <c r="L1311" s="3"/>
    </row>
    <row r="1312" spans="1:12" ht="38.25">
      <c r="A1312" s="13" t="s">
        <v>893</v>
      </c>
      <c r="B1312" s="13">
        <v>1742</v>
      </c>
      <c r="C1312" s="19" t="s">
        <v>1770</v>
      </c>
      <c r="D1312" s="23" t="s">
        <v>1764</v>
      </c>
      <c r="E1312" s="15" t="s">
        <v>2816</v>
      </c>
      <c r="F1312" s="2">
        <f t="shared" si="31"/>
        <v>27</v>
      </c>
      <c r="G1312" s="2" t="s">
        <v>3077</v>
      </c>
      <c r="H1312" s="25">
        <v>285708.03</v>
      </c>
      <c r="I1312" s="19" t="s">
        <v>10</v>
      </c>
      <c r="J1312" s="20"/>
      <c r="K1312" s="20">
        <v>23</v>
      </c>
      <c r="L1312" s="3"/>
    </row>
    <row r="1313" spans="1:12" ht="127.5">
      <c r="A1313" s="13" t="s">
        <v>877</v>
      </c>
      <c r="B1313" s="13">
        <v>1743</v>
      </c>
      <c r="C1313" s="19" t="s">
        <v>1776</v>
      </c>
      <c r="D1313" s="23" t="s">
        <v>1764</v>
      </c>
      <c r="E1313" s="13" t="s">
        <v>2819</v>
      </c>
      <c r="F1313" s="2">
        <f t="shared" si="31"/>
        <v>140</v>
      </c>
      <c r="G1313" s="2" t="s">
        <v>3077</v>
      </c>
      <c r="H1313" s="25" t="s">
        <v>3083</v>
      </c>
      <c r="I1313" s="19" t="s">
        <v>10</v>
      </c>
      <c r="J1313" s="20"/>
      <c r="K1313" s="20">
        <v>23</v>
      </c>
      <c r="L1313" s="3"/>
    </row>
    <row r="1314" spans="1:12" ht="38.25">
      <c r="A1314" s="13" t="s">
        <v>893</v>
      </c>
      <c r="B1314" s="13">
        <v>1744</v>
      </c>
      <c r="C1314" s="19" t="s">
        <v>1771</v>
      </c>
      <c r="D1314" s="23" t="s">
        <v>1764</v>
      </c>
      <c r="E1314" s="15" t="s">
        <v>2817</v>
      </c>
      <c r="F1314" s="2">
        <f t="shared" si="31"/>
        <v>27</v>
      </c>
      <c r="G1314" s="2" t="s">
        <v>3077</v>
      </c>
      <c r="H1314" s="25">
        <v>110530</v>
      </c>
      <c r="I1314" s="19" t="s">
        <v>10</v>
      </c>
      <c r="J1314" s="20"/>
      <c r="K1314" s="20">
        <v>23</v>
      </c>
      <c r="L1314" s="3"/>
    </row>
    <row r="1315" spans="1:12" ht="38.25">
      <c r="A1315" s="13" t="s">
        <v>893</v>
      </c>
      <c r="B1315" s="13">
        <v>1745</v>
      </c>
      <c r="C1315" s="19" t="s">
        <v>1772</v>
      </c>
      <c r="D1315" s="23" t="s">
        <v>1764</v>
      </c>
      <c r="E1315" s="15" t="s">
        <v>2818</v>
      </c>
      <c r="F1315" s="2">
        <f t="shared" si="31"/>
        <v>18</v>
      </c>
      <c r="G1315" s="2" t="s">
        <v>3077</v>
      </c>
      <c r="H1315" s="25">
        <v>7961.93</v>
      </c>
      <c r="I1315" s="19" t="s">
        <v>10</v>
      </c>
      <c r="J1315" s="20"/>
      <c r="K1315" s="20">
        <v>23</v>
      </c>
      <c r="L1315" s="3"/>
    </row>
    <row r="1316" spans="1:12" ht="63.75">
      <c r="A1316" s="13" t="s">
        <v>877</v>
      </c>
      <c r="B1316" s="13">
        <v>1746</v>
      </c>
      <c r="C1316" s="19" t="s">
        <v>1777</v>
      </c>
      <c r="D1316" s="23" t="s">
        <v>1764</v>
      </c>
      <c r="E1316" s="13" t="s">
        <v>3037</v>
      </c>
      <c r="F1316" s="2">
        <f>FIND("impegno",E1316,1)</f>
        <v>160</v>
      </c>
      <c r="G1316" s="2" t="e">
        <v>#NAME?</v>
      </c>
      <c r="H1316" s="25" t="s">
        <v>3756</v>
      </c>
      <c r="I1316" s="19" t="s">
        <v>10</v>
      </c>
      <c r="J1316" s="20" t="s">
        <v>27</v>
      </c>
      <c r="K1316" s="20" t="s">
        <v>3802</v>
      </c>
      <c r="L1316" s="3"/>
    </row>
    <row r="1317" spans="1:12" ht="63.75">
      <c r="A1317" s="13" t="s">
        <v>877</v>
      </c>
      <c r="B1317" s="13">
        <v>1747</v>
      </c>
      <c r="C1317" s="19" t="s">
        <v>1778</v>
      </c>
      <c r="D1317" s="23" t="s">
        <v>1764</v>
      </c>
      <c r="E1317" s="13" t="s">
        <v>3038</v>
      </c>
      <c r="F1317" s="2">
        <f>FIND("impegno",E1317,1)</f>
        <v>163</v>
      </c>
      <c r="G1317" s="2" t="e">
        <v>#NAME?</v>
      </c>
      <c r="H1317" s="25" t="s">
        <v>3757</v>
      </c>
      <c r="I1317" s="19" t="s">
        <v>10</v>
      </c>
      <c r="J1317" s="20" t="s">
        <v>27</v>
      </c>
      <c r="K1317" s="20" t="s">
        <v>3802</v>
      </c>
      <c r="L1317" s="3"/>
    </row>
    <row r="1318" spans="1:12" ht="51">
      <c r="A1318" s="13" t="s">
        <v>19</v>
      </c>
      <c r="B1318" s="13">
        <v>1748</v>
      </c>
      <c r="C1318" s="19" t="s">
        <v>1765</v>
      </c>
      <c r="D1318" s="23" t="s">
        <v>1764</v>
      </c>
      <c r="E1318" s="15" t="s">
        <v>1766</v>
      </c>
      <c r="F1318" s="2" t="e">
        <f>FIND("impegno",E1318,1)</f>
        <v>#VALUE!</v>
      </c>
      <c r="G1318" s="2"/>
      <c r="H1318" s="25">
        <v>0</v>
      </c>
      <c r="I1318" s="19" t="s">
        <v>10</v>
      </c>
      <c r="J1318" s="20"/>
      <c r="K1318" s="20">
        <v>23</v>
      </c>
      <c r="L1318" s="3"/>
    </row>
    <row r="1319" spans="1:12" ht="76.5">
      <c r="A1319" s="13" t="s">
        <v>893</v>
      </c>
      <c r="B1319" s="13">
        <v>1749</v>
      </c>
      <c r="C1319" s="19" t="s">
        <v>1773</v>
      </c>
      <c r="D1319" s="23" t="s">
        <v>1764</v>
      </c>
      <c r="E1319" s="15" t="s">
        <v>1774</v>
      </c>
      <c r="F1319" s="2">
        <f t="shared" si="31"/>
        <v>57</v>
      </c>
      <c r="G1319" s="2" t="s">
        <v>3077</v>
      </c>
      <c r="H1319" s="25">
        <v>24400</v>
      </c>
      <c r="I1319" s="19" t="s">
        <v>10</v>
      </c>
      <c r="J1319" s="20"/>
      <c r="K1319" s="20">
        <v>23</v>
      </c>
      <c r="L1319" s="3"/>
    </row>
    <row r="1320" spans="1:12" ht="102">
      <c r="A1320" s="13" t="s">
        <v>11</v>
      </c>
      <c r="B1320" s="13">
        <v>1750</v>
      </c>
      <c r="C1320" s="19" t="s">
        <v>1763</v>
      </c>
      <c r="D1320" s="23" t="s">
        <v>1764</v>
      </c>
      <c r="E1320" s="15" t="s">
        <v>3034</v>
      </c>
      <c r="F1320" s="2">
        <f>FIND("impegno",E1320,1)</f>
        <v>225</v>
      </c>
      <c r="G1320" s="2" t="s">
        <v>3076</v>
      </c>
      <c r="H1320" s="25">
        <v>38829.58</v>
      </c>
      <c r="I1320" s="19" t="s">
        <v>10</v>
      </c>
      <c r="J1320" s="20"/>
      <c r="K1320" s="20">
        <v>23</v>
      </c>
      <c r="L1320" s="3"/>
    </row>
    <row r="1321" spans="1:12" ht="216.75">
      <c r="A1321" s="13" t="s">
        <v>13</v>
      </c>
      <c r="B1321" s="13">
        <v>1754</v>
      </c>
      <c r="C1321" s="19" t="s">
        <v>1767</v>
      </c>
      <c r="D1321" s="23" t="s">
        <v>1764</v>
      </c>
      <c r="E1321" s="13" t="s">
        <v>3035</v>
      </c>
      <c r="F1321" s="2">
        <f t="shared" si="31"/>
        <v>102</v>
      </c>
      <c r="G1321" s="2" t="s">
        <v>3077</v>
      </c>
      <c r="H1321" s="25" t="s">
        <v>3755</v>
      </c>
      <c r="I1321" s="19" t="s">
        <v>10</v>
      </c>
      <c r="J1321" s="20"/>
      <c r="K1321" s="20">
        <v>23</v>
      </c>
      <c r="L1321" s="3"/>
    </row>
    <row r="1322" spans="1:12" ht="38.25">
      <c r="A1322" s="13" t="s">
        <v>893</v>
      </c>
      <c r="B1322" s="13">
        <v>1755</v>
      </c>
      <c r="C1322" s="19" t="s">
        <v>1775</v>
      </c>
      <c r="D1322" s="23" t="s">
        <v>1764</v>
      </c>
      <c r="E1322" s="15" t="s">
        <v>3036</v>
      </c>
      <c r="F1322" s="2">
        <f>FIND("impegno",E1322,1)</f>
        <v>29</v>
      </c>
      <c r="G1322" s="2" t="s">
        <v>3076</v>
      </c>
      <c r="H1322" s="25">
        <v>0</v>
      </c>
      <c r="I1322" s="19" t="s">
        <v>10</v>
      </c>
      <c r="J1322" s="20"/>
      <c r="K1322" s="20" t="s">
        <v>3801</v>
      </c>
      <c r="L1322" s="3"/>
    </row>
    <row r="1323" spans="1:12" ht="63.75">
      <c r="A1323" s="13" t="s">
        <v>11</v>
      </c>
      <c r="B1323" s="13">
        <v>1757</v>
      </c>
      <c r="C1323" s="19" t="s">
        <v>1779</v>
      </c>
      <c r="D1323" s="23" t="s">
        <v>1780</v>
      </c>
      <c r="E1323" s="15" t="s">
        <v>2820</v>
      </c>
      <c r="F1323" s="2">
        <f t="shared" si="31"/>
        <v>60</v>
      </c>
      <c r="G1323" s="2" t="s">
        <v>3077</v>
      </c>
      <c r="H1323" s="25">
        <v>0</v>
      </c>
      <c r="I1323" s="19" t="s">
        <v>10</v>
      </c>
      <c r="J1323" s="20"/>
      <c r="K1323" s="20">
        <v>23</v>
      </c>
      <c r="L1323" s="3"/>
    </row>
    <row r="1324" spans="1:12" ht="63.75">
      <c r="A1324" s="13" t="s">
        <v>11</v>
      </c>
      <c r="B1324" s="13">
        <v>1758</v>
      </c>
      <c r="C1324" s="19" t="s">
        <v>1781</v>
      </c>
      <c r="D1324" s="23" t="s">
        <v>1780</v>
      </c>
      <c r="E1324" s="15" t="s">
        <v>2821</v>
      </c>
      <c r="F1324" s="2">
        <f t="shared" si="31"/>
        <v>60</v>
      </c>
      <c r="G1324" s="2" t="s">
        <v>3077</v>
      </c>
      <c r="H1324" s="25">
        <v>0</v>
      </c>
      <c r="I1324" s="19" t="s">
        <v>10</v>
      </c>
      <c r="J1324" s="20"/>
      <c r="K1324" s="20">
        <v>23</v>
      </c>
      <c r="L1324" s="3"/>
    </row>
    <row r="1325" spans="1:12" ht="63.75">
      <c r="A1325" s="13" t="s">
        <v>11</v>
      </c>
      <c r="B1325" s="13">
        <v>1759</v>
      </c>
      <c r="C1325" s="19" t="s">
        <v>1782</v>
      </c>
      <c r="D1325" s="23" t="s">
        <v>1780</v>
      </c>
      <c r="E1325" s="15" t="s">
        <v>2822</v>
      </c>
      <c r="F1325" s="2">
        <f t="shared" si="31"/>
        <v>60</v>
      </c>
      <c r="G1325" s="2" t="s">
        <v>3077</v>
      </c>
      <c r="H1325" s="25">
        <v>0</v>
      </c>
      <c r="I1325" s="19" t="s">
        <v>10</v>
      </c>
      <c r="J1325" s="20"/>
      <c r="K1325" s="20">
        <v>23</v>
      </c>
      <c r="L1325" s="3"/>
    </row>
    <row r="1326" spans="1:12" ht="127.5">
      <c r="A1326" s="13" t="s">
        <v>877</v>
      </c>
      <c r="B1326" s="13">
        <v>1760</v>
      </c>
      <c r="C1326" s="19" t="s">
        <v>1787</v>
      </c>
      <c r="D1326" s="23" t="s">
        <v>1780</v>
      </c>
      <c r="E1326" s="13" t="s">
        <v>2825</v>
      </c>
      <c r="F1326" s="2">
        <f t="shared" si="31"/>
        <v>140</v>
      </c>
      <c r="G1326" s="2" t="s">
        <v>3077</v>
      </c>
      <c r="H1326" s="25" t="s">
        <v>3083</v>
      </c>
      <c r="I1326" s="19" t="s">
        <v>10</v>
      </c>
      <c r="J1326" s="20"/>
      <c r="K1326" s="20">
        <v>23</v>
      </c>
      <c r="L1326" s="3"/>
    </row>
    <row r="1327" spans="1:12" ht="63.75">
      <c r="A1327" s="13" t="s">
        <v>11</v>
      </c>
      <c r="B1327" s="13" t="e">
        <v>#N/A</v>
      </c>
      <c r="C1327" s="19" t="s">
        <v>1783</v>
      </c>
      <c r="D1327" s="23" t="s">
        <v>1780</v>
      </c>
      <c r="E1327" s="15" t="s">
        <v>3039</v>
      </c>
      <c r="F1327" s="2">
        <f t="shared" si="31"/>
        <v>79</v>
      </c>
      <c r="G1327" s="2" t="s">
        <v>3077</v>
      </c>
      <c r="H1327" s="25">
        <v>0</v>
      </c>
      <c r="I1327" s="19" t="s">
        <v>10</v>
      </c>
      <c r="J1327" s="20"/>
      <c r="K1327" s="20">
        <v>23</v>
      </c>
      <c r="L1327" s="3"/>
    </row>
    <row r="1328" spans="1:12" ht="76.5">
      <c r="A1328" s="13" t="s">
        <v>11</v>
      </c>
      <c r="B1328" s="13" t="e">
        <v>#N/A</v>
      </c>
      <c r="C1328" s="19" t="s">
        <v>1784</v>
      </c>
      <c r="D1328" s="23" t="s">
        <v>1780</v>
      </c>
      <c r="E1328" s="15" t="s">
        <v>2823</v>
      </c>
      <c r="F1328" s="2">
        <f t="shared" si="31"/>
        <v>80</v>
      </c>
      <c r="G1328" s="2" t="s">
        <v>3077</v>
      </c>
      <c r="H1328" s="25">
        <v>0</v>
      </c>
      <c r="I1328" s="19" t="s">
        <v>10</v>
      </c>
      <c r="J1328" s="20"/>
      <c r="K1328" s="20">
        <v>23</v>
      </c>
      <c r="L1328" s="3"/>
    </row>
    <row r="1329" spans="1:12" ht="76.5">
      <c r="A1329" s="13" t="s">
        <v>11</v>
      </c>
      <c r="B1329" s="13" t="e">
        <v>#N/A</v>
      </c>
      <c r="C1329" s="19" t="s">
        <v>1785</v>
      </c>
      <c r="D1329" s="23" t="s">
        <v>1780</v>
      </c>
      <c r="E1329" s="15" t="s">
        <v>2824</v>
      </c>
      <c r="F1329" s="2">
        <f t="shared" si="31"/>
        <v>92</v>
      </c>
      <c r="G1329" s="2" t="s">
        <v>3077</v>
      </c>
      <c r="H1329" s="25">
        <v>0</v>
      </c>
      <c r="I1329" s="19" t="s">
        <v>10</v>
      </c>
      <c r="J1329" s="20"/>
      <c r="K1329" s="20">
        <v>23</v>
      </c>
      <c r="L1329" s="3"/>
    </row>
    <row r="1330" spans="1:12" ht="38.25">
      <c r="A1330" s="13" t="s">
        <v>893</v>
      </c>
      <c r="B1330" s="13">
        <v>1764</v>
      </c>
      <c r="C1330" s="19" t="s">
        <v>1786</v>
      </c>
      <c r="D1330" s="23" t="s">
        <v>1780</v>
      </c>
      <c r="E1330" s="15" t="s">
        <v>3040</v>
      </c>
      <c r="F1330" s="2">
        <f>FIND("impegno",E1330,1)</f>
        <v>31</v>
      </c>
      <c r="G1330" s="2" t="s">
        <v>3076</v>
      </c>
      <c r="H1330" s="25">
        <v>0</v>
      </c>
      <c r="I1330" s="19" t="s">
        <v>10</v>
      </c>
      <c r="J1330" s="20"/>
      <c r="K1330" s="20" t="s">
        <v>3801</v>
      </c>
      <c r="L1330" s="3"/>
    </row>
    <row r="1331" spans="1:12" ht="63.75">
      <c r="A1331" s="13" t="s">
        <v>11</v>
      </c>
      <c r="B1331" s="13">
        <v>1765</v>
      </c>
      <c r="C1331" s="19" t="s">
        <v>1788</v>
      </c>
      <c r="D1331" s="23" t="s">
        <v>1789</v>
      </c>
      <c r="E1331" s="15" t="s">
        <v>1790</v>
      </c>
      <c r="F1331" s="2" t="e">
        <f>FIND("impegno",E1331,1)</f>
        <v>#VALUE!</v>
      </c>
      <c r="G1331" s="2"/>
      <c r="H1331" s="25">
        <v>844804.99</v>
      </c>
      <c r="I1331" s="19" t="s">
        <v>10</v>
      </c>
      <c r="J1331" s="20"/>
      <c r="K1331" s="20">
        <v>23</v>
      </c>
      <c r="L1331" s="3"/>
    </row>
    <row r="1332" spans="1:12" ht="89.25">
      <c r="A1332" s="13" t="s">
        <v>877</v>
      </c>
      <c r="B1332" s="13">
        <v>1766</v>
      </c>
      <c r="C1332" s="19" t="s">
        <v>1794</v>
      </c>
      <c r="D1332" s="23" t="s">
        <v>1789</v>
      </c>
      <c r="E1332" s="13" t="s">
        <v>3041</v>
      </c>
      <c r="F1332" s="2">
        <f>FIND("impegno",E1332,1)</f>
        <v>265</v>
      </c>
      <c r="G1332" s="2" t="e">
        <v>#NAME?</v>
      </c>
      <c r="H1332" s="25" t="s">
        <v>3134</v>
      </c>
      <c r="I1332" s="19" t="s">
        <v>10</v>
      </c>
      <c r="J1332" s="20"/>
      <c r="K1332" s="20" t="s">
        <v>3802</v>
      </c>
      <c r="L1332" s="3"/>
    </row>
    <row r="1333" spans="1:12" ht="76.5">
      <c r="A1333" s="13" t="s">
        <v>11</v>
      </c>
      <c r="B1333" s="13" t="e">
        <v>#N/A</v>
      </c>
      <c r="C1333" s="19" t="s">
        <v>1791</v>
      </c>
      <c r="D1333" s="23" t="s">
        <v>1789</v>
      </c>
      <c r="E1333" s="15" t="s">
        <v>2826</v>
      </c>
      <c r="F1333" s="2">
        <f t="shared" si="31"/>
        <v>70</v>
      </c>
      <c r="G1333" s="2" t="s">
        <v>3077</v>
      </c>
      <c r="H1333" s="25">
        <v>0</v>
      </c>
      <c r="I1333" s="19" t="s">
        <v>10</v>
      </c>
      <c r="J1333" s="20"/>
      <c r="K1333" s="20">
        <v>23</v>
      </c>
      <c r="L1333" s="3"/>
    </row>
    <row r="1334" spans="1:12" ht="51">
      <c r="A1334" s="13" t="s">
        <v>11</v>
      </c>
      <c r="B1334" s="13" t="e">
        <v>#N/A</v>
      </c>
      <c r="C1334" s="19" t="s">
        <v>1792</v>
      </c>
      <c r="D1334" s="23" t="s">
        <v>1789</v>
      </c>
      <c r="E1334" s="15" t="s">
        <v>2827</v>
      </c>
      <c r="F1334" s="2">
        <f t="shared" si="31"/>
        <v>59</v>
      </c>
      <c r="G1334" s="2" t="s">
        <v>3077</v>
      </c>
      <c r="H1334" s="25">
        <v>0</v>
      </c>
      <c r="I1334" s="19" t="s">
        <v>10</v>
      </c>
      <c r="J1334" s="20"/>
      <c r="K1334" s="20">
        <v>23</v>
      </c>
      <c r="L1334" s="3"/>
    </row>
    <row r="1335" spans="1:12" ht="76.5">
      <c r="A1335" s="13" t="s">
        <v>11</v>
      </c>
      <c r="B1335" s="13">
        <v>1769</v>
      </c>
      <c r="C1335" s="19" t="s">
        <v>1793</v>
      </c>
      <c r="D1335" s="23" t="s">
        <v>1789</v>
      </c>
      <c r="E1335" s="15" t="s">
        <v>2828</v>
      </c>
      <c r="F1335" s="2">
        <f t="shared" si="31"/>
        <v>91</v>
      </c>
      <c r="G1335" s="2" t="s">
        <v>3077</v>
      </c>
      <c r="H1335" s="25">
        <v>1400090.22</v>
      </c>
      <c r="I1335" s="19" t="s">
        <v>10</v>
      </c>
      <c r="J1335" s="20"/>
      <c r="K1335" s="20">
        <v>23</v>
      </c>
      <c r="L1335" s="3"/>
    </row>
    <row r="1336" spans="1:12" ht="102">
      <c r="A1336" s="13" t="s">
        <v>877</v>
      </c>
      <c r="B1336" s="13">
        <v>1771</v>
      </c>
      <c r="C1336" s="19" t="s">
        <v>1802</v>
      </c>
      <c r="D1336" s="23" t="s">
        <v>1796</v>
      </c>
      <c r="E1336" s="13" t="s">
        <v>2835</v>
      </c>
      <c r="F1336" s="2">
        <f t="shared" si="31"/>
        <v>37</v>
      </c>
      <c r="G1336" s="2" t="s">
        <v>3077</v>
      </c>
      <c r="H1336" s="25" t="s">
        <v>3762</v>
      </c>
      <c r="I1336" s="19" t="s">
        <v>10</v>
      </c>
      <c r="J1336" s="20"/>
      <c r="K1336" s="20">
        <v>23</v>
      </c>
      <c r="L1336" s="3"/>
    </row>
    <row r="1337" spans="1:12" ht="76.5">
      <c r="A1337" s="13" t="s">
        <v>877</v>
      </c>
      <c r="B1337" s="13">
        <v>1772</v>
      </c>
      <c r="C1337" s="19" t="s">
        <v>1803</v>
      </c>
      <c r="D1337" s="23" t="s">
        <v>1796</v>
      </c>
      <c r="E1337" s="13" t="s">
        <v>3042</v>
      </c>
      <c r="F1337" s="2">
        <f>FIND("impegno",E1337,1)</f>
        <v>219</v>
      </c>
      <c r="G1337" s="2" t="e">
        <v>#NAME?</v>
      </c>
      <c r="H1337" s="25" t="s">
        <v>3103</v>
      </c>
      <c r="I1337" s="19" t="s">
        <v>10</v>
      </c>
      <c r="J1337" s="20"/>
      <c r="K1337" s="20" t="s">
        <v>3802</v>
      </c>
      <c r="L1337" s="3"/>
    </row>
    <row r="1338" spans="1:12" ht="63.75">
      <c r="A1338" s="13" t="s">
        <v>19</v>
      </c>
      <c r="B1338" s="13">
        <v>1773</v>
      </c>
      <c r="C1338" s="19" t="s">
        <v>1795</v>
      </c>
      <c r="D1338" s="23" t="s">
        <v>1796</v>
      </c>
      <c r="E1338" s="13" t="s">
        <v>2829</v>
      </c>
      <c r="F1338" s="2">
        <f t="shared" si="31"/>
        <v>1</v>
      </c>
      <c r="G1338" s="2" t="s">
        <v>3077</v>
      </c>
      <c r="H1338" s="25" t="s">
        <v>3758</v>
      </c>
      <c r="I1338" s="19" t="s">
        <v>10</v>
      </c>
      <c r="J1338" s="20"/>
      <c r="K1338" s="20">
        <v>23</v>
      </c>
      <c r="L1338" s="3"/>
    </row>
    <row r="1339" spans="1:12" ht="63.75">
      <c r="A1339" s="13" t="s">
        <v>19</v>
      </c>
      <c r="B1339" s="13">
        <v>1774</v>
      </c>
      <c r="C1339" s="19" t="s">
        <v>1797</v>
      </c>
      <c r="D1339" s="23" t="s">
        <v>1796</v>
      </c>
      <c r="E1339" s="13" t="s">
        <v>2830</v>
      </c>
      <c r="F1339" s="2">
        <f t="shared" si="31"/>
        <v>1</v>
      </c>
      <c r="G1339" s="2" t="s">
        <v>3077</v>
      </c>
      <c r="H1339" s="25" t="s">
        <v>3759</v>
      </c>
      <c r="I1339" s="19" t="s">
        <v>10</v>
      </c>
      <c r="J1339" s="20"/>
      <c r="K1339" s="20">
        <v>23</v>
      </c>
      <c r="L1339" s="3"/>
    </row>
    <row r="1340" spans="1:12" ht="63.75">
      <c r="A1340" s="13" t="s">
        <v>19</v>
      </c>
      <c r="B1340" s="13">
        <v>1775</v>
      </c>
      <c r="C1340" s="19" t="s">
        <v>1798</v>
      </c>
      <c r="D1340" s="23" t="s">
        <v>1796</v>
      </c>
      <c r="E1340" s="13" t="s">
        <v>2831</v>
      </c>
      <c r="F1340" s="2">
        <f t="shared" si="31"/>
        <v>1</v>
      </c>
      <c r="G1340" s="2" t="s">
        <v>3077</v>
      </c>
      <c r="H1340" s="25" t="s">
        <v>3760</v>
      </c>
      <c r="I1340" s="19" t="s">
        <v>10</v>
      </c>
      <c r="J1340" s="20"/>
      <c r="K1340" s="20">
        <v>23</v>
      </c>
      <c r="L1340" s="3"/>
    </row>
    <row r="1341" spans="1:12" ht="76.5">
      <c r="A1341" s="13" t="s">
        <v>19</v>
      </c>
      <c r="B1341" s="13">
        <v>1776</v>
      </c>
      <c r="C1341" s="19" t="s">
        <v>1799</v>
      </c>
      <c r="D1341" s="23" t="s">
        <v>1796</v>
      </c>
      <c r="E1341" s="13" t="s">
        <v>2832</v>
      </c>
      <c r="F1341" s="2">
        <f t="shared" si="31"/>
        <v>1</v>
      </c>
      <c r="G1341" s="2" t="s">
        <v>3077</v>
      </c>
      <c r="H1341" s="25" t="s">
        <v>3125</v>
      </c>
      <c r="I1341" s="19" t="s">
        <v>10</v>
      </c>
      <c r="J1341" s="20"/>
      <c r="K1341" s="20">
        <v>23</v>
      </c>
      <c r="L1341" s="3"/>
    </row>
    <row r="1342" spans="1:12" ht="89.25">
      <c r="A1342" s="13" t="s">
        <v>19</v>
      </c>
      <c r="B1342" s="13">
        <v>1777</v>
      </c>
      <c r="C1342" s="19" t="s">
        <v>1800</v>
      </c>
      <c r="D1342" s="23" t="s">
        <v>1796</v>
      </c>
      <c r="E1342" s="13" t="s">
        <v>2833</v>
      </c>
      <c r="F1342" s="2">
        <f t="shared" si="31"/>
        <v>1</v>
      </c>
      <c r="G1342" s="2" t="s">
        <v>3077</v>
      </c>
      <c r="H1342" s="25" t="s">
        <v>3683</v>
      </c>
      <c r="I1342" s="19" t="s">
        <v>10</v>
      </c>
      <c r="J1342" s="20"/>
      <c r="K1342" s="20">
        <v>23</v>
      </c>
      <c r="L1342" s="3"/>
    </row>
    <row r="1343" spans="1:12" ht="76.5">
      <c r="A1343" s="13" t="s">
        <v>19</v>
      </c>
      <c r="B1343" s="13">
        <v>1778</v>
      </c>
      <c r="C1343" s="19" t="s">
        <v>1801</v>
      </c>
      <c r="D1343" s="23" t="s">
        <v>1796</v>
      </c>
      <c r="E1343" s="13" t="s">
        <v>2834</v>
      </c>
      <c r="F1343" s="2">
        <f t="shared" si="31"/>
        <v>1</v>
      </c>
      <c r="G1343" s="2" t="s">
        <v>3077</v>
      </c>
      <c r="H1343" s="25" t="s">
        <v>3761</v>
      </c>
      <c r="I1343" s="19" t="s">
        <v>10</v>
      </c>
      <c r="J1343" s="20"/>
      <c r="K1343" s="20">
        <v>23</v>
      </c>
      <c r="L1343" s="3"/>
    </row>
    <row r="1344" spans="1:12" ht="76.5">
      <c r="A1344" s="13" t="s">
        <v>877</v>
      </c>
      <c r="B1344" s="13">
        <v>1780</v>
      </c>
      <c r="C1344" s="19" t="s">
        <v>1804</v>
      </c>
      <c r="D1344" s="23" t="s">
        <v>1796</v>
      </c>
      <c r="E1344" s="15" t="s">
        <v>2836</v>
      </c>
      <c r="F1344" s="2">
        <f t="shared" si="31"/>
        <v>143</v>
      </c>
      <c r="G1344" s="2" t="s">
        <v>3077</v>
      </c>
      <c r="H1344" s="25">
        <v>78177.82</v>
      </c>
      <c r="I1344" s="19" t="s">
        <v>10</v>
      </c>
      <c r="J1344" s="20"/>
      <c r="K1344" s="20">
        <v>23</v>
      </c>
      <c r="L1344" s="3"/>
    </row>
    <row r="1345" spans="1:12" ht="38.25">
      <c r="A1345" s="13" t="s">
        <v>19</v>
      </c>
      <c r="B1345" s="13">
        <v>1781</v>
      </c>
      <c r="C1345" s="19" t="s">
        <v>1805</v>
      </c>
      <c r="D1345" s="23" t="s">
        <v>1806</v>
      </c>
      <c r="E1345" s="15" t="s">
        <v>2837</v>
      </c>
      <c r="F1345" s="2">
        <f t="shared" si="31"/>
        <v>16</v>
      </c>
      <c r="G1345" s="2" t="s">
        <v>3077</v>
      </c>
      <c r="H1345" s="25">
        <v>156812.74</v>
      </c>
      <c r="I1345" s="19" t="s">
        <v>10</v>
      </c>
      <c r="J1345" s="20"/>
      <c r="K1345" s="20">
        <v>23</v>
      </c>
      <c r="L1345" s="3"/>
    </row>
    <row r="1346" spans="1:12" ht="38.25">
      <c r="A1346" s="13" t="s">
        <v>19</v>
      </c>
      <c r="B1346" s="13">
        <v>1782</v>
      </c>
      <c r="C1346" s="19" t="s">
        <v>1807</v>
      </c>
      <c r="D1346" s="23" t="s">
        <v>1806</v>
      </c>
      <c r="E1346" s="15" t="s">
        <v>2838</v>
      </c>
      <c r="F1346" s="2">
        <f t="shared" si="31"/>
        <v>17</v>
      </c>
      <c r="G1346" s="2" t="s">
        <v>3077</v>
      </c>
      <c r="H1346" s="25">
        <v>69721.68</v>
      </c>
      <c r="I1346" s="19" t="s">
        <v>10</v>
      </c>
      <c r="J1346" s="20"/>
      <c r="K1346" s="20">
        <v>23</v>
      </c>
      <c r="L1346" s="3"/>
    </row>
    <row r="1347" spans="1:12" ht="38.25">
      <c r="A1347" s="13" t="s">
        <v>19</v>
      </c>
      <c r="B1347" s="13">
        <v>1783</v>
      </c>
      <c r="C1347" s="19" t="s">
        <v>1808</v>
      </c>
      <c r="D1347" s="23" t="s">
        <v>1806</v>
      </c>
      <c r="E1347" s="15" t="s">
        <v>2839</v>
      </c>
      <c r="F1347" s="2">
        <f t="shared" si="31"/>
        <v>17</v>
      </c>
      <c r="G1347" s="2" t="s">
        <v>3077</v>
      </c>
      <c r="H1347" s="25">
        <v>115500</v>
      </c>
      <c r="I1347" s="19" t="s">
        <v>10</v>
      </c>
      <c r="J1347" s="20"/>
      <c r="K1347" s="20">
        <v>23</v>
      </c>
      <c r="L1347" s="3"/>
    </row>
    <row r="1348" spans="1:12" ht="38.25">
      <c r="A1348" s="13" t="s">
        <v>19</v>
      </c>
      <c r="B1348" s="13">
        <v>1785</v>
      </c>
      <c r="C1348" s="19" t="s">
        <v>1809</v>
      </c>
      <c r="D1348" s="23" t="s">
        <v>1806</v>
      </c>
      <c r="E1348" s="15" t="s">
        <v>2840</v>
      </c>
      <c r="F1348" s="2">
        <f t="shared" si="31"/>
        <v>1</v>
      </c>
      <c r="G1348" s="2" t="s">
        <v>3077</v>
      </c>
      <c r="H1348" s="25">
        <v>77468.54</v>
      </c>
      <c r="I1348" s="19" t="s">
        <v>10</v>
      </c>
      <c r="J1348" s="20"/>
      <c r="K1348" s="20">
        <v>23</v>
      </c>
      <c r="L1348" s="3"/>
    </row>
    <row r="1349" spans="1:12" ht="38.25">
      <c r="A1349" s="13" t="s">
        <v>19</v>
      </c>
      <c r="B1349" s="13">
        <v>1786</v>
      </c>
      <c r="C1349" s="19" t="s">
        <v>1810</v>
      </c>
      <c r="D1349" s="23" t="s">
        <v>1806</v>
      </c>
      <c r="E1349" s="15" t="s">
        <v>2841</v>
      </c>
      <c r="F1349" s="2">
        <f t="shared" si="31"/>
        <v>1</v>
      </c>
      <c r="G1349" s="2" t="s">
        <v>3077</v>
      </c>
      <c r="H1349" s="25">
        <v>154937.07</v>
      </c>
      <c r="I1349" s="19" t="s">
        <v>10</v>
      </c>
      <c r="J1349" s="20"/>
      <c r="K1349" s="20">
        <v>23</v>
      </c>
      <c r="L1349" s="3"/>
    </row>
    <row r="1350" spans="1:12" ht="38.25">
      <c r="A1350" s="13" t="s">
        <v>893</v>
      </c>
      <c r="B1350" s="13">
        <v>1787</v>
      </c>
      <c r="C1350" s="19" t="s">
        <v>1811</v>
      </c>
      <c r="D1350" s="23" t="s">
        <v>1806</v>
      </c>
      <c r="E1350" s="15" t="s">
        <v>1812</v>
      </c>
      <c r="F1350" s="2">
        <f t="shared" si="31"/>
        <v>49</v>
      </c>
      <c r="G1350" s="2" t="s">
        <v>3077</v>
      </c>
      <c r="H1350" s="25">
        <v>14640</v>
      </c>
      <c r="I1350" s="19" t="s">
        <v>10</v>
      </c>
      <c r="J1350" s="20"/>
      <c r="K1350" s="20">
        <v>23</v>
      </c>
      <c r="L1350" s="3"/>
    </row>
    <row r="1351" spans="1:12" ht="38.25">
      <c r="A1351" s="13" t="s">
        <v>19</v>
      </c>
      <c r="B1351" s="13">
        <v>1788</v>
      </c>
      <c r="C1351" s="19" t="s">
        <v>1818</v>
      </c>
      <c r="D1351" s="23" t="s">
        <v>1815</v>
      </c>
      <c r="E1351" s="13" t="s">
        <v>2842</v>
      </c>
      <c r="F1351" s="2">
        <f t="shared" si="31"/>
        <v>1</v>
      </c>
      <c r="G1351" s="2" t="s">
        <v>3077</v>
      </c>
      <c r="H1351" s="25" t="s">
        <v>3763</v>
      </c>
      <c r="I1351" s="19" t="s">
        <v>10</v>
      </c>
      <c r="J1351" s="20"/>
      <c r="K1351" s="20">
        <v>23</v>
      </c>
      <c r="L1351" s="3"/>
    </row>
    <row r="1352" spans="1:12" ht="38.25">
      <c r="A1352" s="13" t="s">
        <v>19</v>
      </c>
      <c r="B1352" s="13">
        <v>1789</v>
      </c>
      <c r="C1352" s="19" t="s">
        <v>1819</v>
      </c>
      <c r="D1352" s="23" t="s">
        <v>1815</v>
      </c>
      <c r="E1352" s="13" t="s">
        <v>2843</v>
      </c>
      <c r="F1352" s="2">
        <f t="shared" si="31"/>
        <v>1</v>
      </c>
      <c r="G1352" s="2" t="s">
        <v>3077</v>
      </c>
      <c r="H1352" s="25" t="s">
        <v>3764</v>
      </c>
      <c r="I1352" s="19" t="s">
        <v>10</v>
      </c>
      <c r="J1352" s="20"/>
      <c r="K1352" s="20">
        <v>23</v>
      </c>
      <c r="L1352" s="3"/>
    </row>
    <row r="1353" spans="1:12" ht="89.25">
      <c r="A1353" s="13" t="s">
        <v>13</v>
      </c>
      <c r="B1353" s="13">
        <v>1790</v>
      </c>
      <c r="C1353" s="19" t="s">
        <v>1820</v>
      </c>
      <c r="D1353" s="23" t="s">
        <v>1815</v>
      </c>
      <c r="E1353" s="15" t="s">
        <v>1821</v>
      </c>
      <c r="F1353" s="2">
        <f t="shared" si="31"/>
        <v>39</v>
      </c>
      <c r="G1353" s="2" t="s">
        <v>3077</v>
      </c>
      <c r="H1353" s="25">
        <v>1586</v>
      </c>
      <c r="I1353" s="19" t="s">
        <v>10</v>
      </c>
      <c r="J1353" s="20"/>
      <c r="K1353" s="20">
        <v>23</v>
      </c>
      <c r="L1353" s="3"/>
    </row>
    <row r="1354" spans="1:12" ht="114.75">
      <c r="A1354" s="13" t="s">
        <v>13</v>
      </c>
      <c r="B1354" s="13">
        <v>1791</v>
      </c>
      <c r="C1354" s="19" t="s">
        <v>1822</v>
      </c>
      <c r="D1354" s="23" t="s">
        <v>1815</v>
      </c>
      <c r="E1354" s="13" t="s">
        <v>1823</v>
      </c>
      <c r="F1354" s="2">
        <f t="shared" si="31"/>
        <v>201</v>
      </c>
      <c r="G1354" s="2" t="s">
        <v>3077</v>
      </c>
      <c r="H1354" s="25" t="s">
        <v>3765</v>
      </c>
      <c r="I1354" s="19" t="s">
        <v>10</v>
      </c>
      <c r="J1354" s="20"/>
      <c r="K1354" s="20">
        <v>23</v>
      </c>
      <c r="L1354" s="3"/>
    </row>
    <row r="1355" spans="1:12" ht="102">
      <c r="A1355" s="13" t="s">
        <v>877</v>
      </c>
      <c r="B1355" s="13">
        <v>1792</v>
      </c>
      <c r="C1355" s="19" t="s">
        <v>1824</v>
      </c>
      <c r="D1355" s="23" t="s">
        <v>1815</v>
      </c>
      <c r="E1355" s="13" t="s">
        <v>2844</v>
      </c>
      <c r="F1355" s="2">
        <f t="shared" si="31"/>
        <v>22</v>
      </c>
      <c r="G1355" s="2" t="s">
        <v>3077</v>
      </c>
      <c r="H1355" s="25" t="s">
        <v>3766</v>
      </c>
      <c r="I1355" s="19" t="s">
        <v>10</v>
      </c>
      <c r="J1355" s="20"/>
      <c r="K1355" s="20">
        <v>23</v>
      </c>
      <c r="L1355" s="3"/>
    </row>
    <row r="1356" spans="1:12" ht="114.75">
      <c r="A1356" s="13" t="s">
        <v>877</v>
      </c>
      <c r="B1356" s="13">
        <v>1793</v>
      </c>
      <c r="C1356" s="19" t="s">
        <v>1825</v>
      </c>
      <c r="D1356" s="23" t="s">
        <v>1815</v>
      </c>
      <c r="E1356" s="13" t="s">
        <v>3043</v>
      </c>
      <c r="F1356" s="2">
        <f aca="true" t="shared" si="32" ref="F1356:F1362">FIND("impegno",E1356,1)</f>
        <v>202</v>
      </c>
      <c r="G1356" s="2" t="e">
        <v>#NAME?</v>
      </c>
      <c r="H1356" s="25" t="s">
        <v>3767</v>
      </c>
      <c r="I1356" s="19" t="s">
        <v>10</v>
      </c>
      <c r="J1356" s="20" t="s">
        <v>27</v>
      </c>
      <c r="K1356" s="20" t="s">
        <v>3801</v>
      </c>
      <c r="L1356" s="3"/>
    </row>
    <row r="1357" spans="1:12" ht="114.75">
      <c r="A1357" s="13" t="s">
        <v>877</v>
      </c>
      <c r="B1357" s="13">
        <v>1794</v>
      </c>
      <c r="C1357" s="19" t="s">
        <v>1826</v>
      </c>
      <c r="D1357" s="23" t="s">
        <v>1815</v>
      </c>
      <c r="E1357" s="13" t="s">
        <v>3044</v>
      </c>
      <c r="F1357" s="2">
        <f t="shared" si="32"/>
        <v>202</v>
      </c>
      <c r="G1357" s="2" t="e">
        <v>#NAME?</v>
      </c>
      <c r="H1357" s="25" t="s">
        <v>3768</v>
      </c>
      <c r="I1357" s="19" t="s">
        <v>10</v>
      </c>
      <c r="J1357" s="20" t="s">
        <v>27</v>
      </c>
      <c r="K1357" s="20" t="s">
        <v>3802</v>
      </c>
      <c r="L1357" s="3"/>
    </row>
    <row r="1358" spans="1:12" ht="76.5">
      <c r="A1358" s="13" t="s">
        <v>1813</v>
      </c>
      <c r="B1358" s="13">
        <v>1795</v>
      </c>
      <c r="C1358" s="19" t="s">
        <v>1814</v>
      </c>
      <c r="D1358" s="23" t="s">
        <v>1815</v>
      </c>
      <c r="E1358" s="15" t="s">
        <v>1816</v>
      </c>
      <c r="F1358" s="2" t="e">
        <f t="shared" si="32"/>
        <v>#VALUE!</v>
      </c>
      <c r="G1358" s="2"/>
      <c r="H1358" s="25">
        <v>0</v>
      </c>
      <c r="I1358" s="19" t="s">
        <v>10</v>
      </c>
      <c r="J1358" s="19" t="s">
        <v>1817</v>
      </c>
      <c r="K1358" s="20">
        <v>23</v>
      </c>
      <c r="L1358" s="3"/>
    </row>
    <row r="1359" spans="1:12" ht="102">
      <c r="A1359" s="14" t="s">
        <v>877</v>
      </c>
      <c r="B1359" s="13">
        <v>1796</v>
      </c>
      <c r="C1359" s="22" t="s">
        <v>1837</v>
      </c>
      <c r="D1359" s="24" t="s">
        <v>1828</v>
      </c>
      <c r="E1359" s="15" t="s">
        <v>1838</v>
      </c>
      <c r="F1359" s="2" t="e">
        <f t="shared" si="32"/>
        <v>#VALUE!</v>
      </c>
      <c r="G1359" s="2"/>
      <c r="H1359" s="25">
        <v>0</v>
      </c>
      <c r="I1359" s="22" t="s">
        <v>10</v>
      </c>
      <c r="J1359" s="22"/>
      <c r="K1359" s="22">
        <v>23</v>
      </c>
      <c r="L1359" s="8"/>
    </row>
    <row r="1360" spans="1:12" ht="89.25">
      <c r="A1360" s="14" t="s">
        <v>877</v>
      </c>
      <c r="B1360" s="13">
        <v>1797</v>
      </c>
      <c r="C1360" s="22" t="s">
        <v>1839</v>
      </c>
      <c r="D1360" s="24" t="s">
        <v>1828</v>
      </c>
      <c r="E1360" s="15" t="s">
        <v>1840</v>
      </c>
      <c r="F1360" s="2" t="e">
        <f t="shared" si="32"/>
        <v>#VALUE!</v>
      </c>
      <c r="G1360" s="2"/>
      <c r="H1360" s="25">
        <v>0</v>
      </c>
      <c r="I1360" s="22" t="s">
        <v>10</v>
      </c>
      <c r="J1360" s="22"/>
      <c r="K1360" s="22">
        <v>23</v>
      </c>
      <c r="L1360" s="8"/>
    </row>
    <row r="1361" spans="1:12" ht="76.5">
      <c r="A1361" s="13" t="s">
        <v>877</v>
      </c>
      <c r="B1361" s="13">
        <v>1798</v>
      </c>
      <c r="C1361" s="19" t="s">
        <v>1841</v>
      </c>
      <c r="D1361" s="23" t="s">
        <v>1828</v>
      </c>
      <c r="E1361" s="13" t="s">
        <v>3046</v>
      </c>
      <c r="F1361" s="2">
        <f t="shared" si="32"/>
        <v>183</v>
      </c>
      <c r="G1361" s="2" t="e">
        <v>#NAME?</v>
      </c>
      <c r="H1361" s="25" t="s">
        <v>3769</v>
      </c>
      <c r="I1361" s="19" t="s">
        <v>10</v>
      </c>
      <c r="J1361" s="20" t="s">
        <v>27</v>
      </c>
      <c r="K1361" s="20" t="s">
        <v>3802</v>
      </c>
      <c r="L1361" s="3"/>
    </row>
    <row r="1362" spans="1:12" ht="38.25">
      <c r="A1362" s="13" t="s">
        <v>877</v>
      </c>
      <c r="B1362" s="13" t="e">
        <v>#N/A</v>
      </c>
      <c r="C1362" s="19" t="s">
        <v>1842</v>
      </c>
      <c r="D1362" s="23" t="s">
        <v>1828</v>
      </c>
      <c r="E1362" s="13" t="s">
        <v>3047</v>
      </c>
      <c r="F1362" s="2">
        <f t="shared" si="32"/>
        <v>94</v>
      </c>
      <c r="G1362" s="2" t="s">
        <v>3076</v>
      </c>
      <c r="H1362" s="25" t="s">
        <v>3770</v>
      </c>
      <c r="I1362" s="19" t="s">
        <v>10</v>
      </c>
      <c r="J1362" s="20" t="s">
        <v>27</v>
      </c>
      <c r="K1362" s="20" t="s">
        <v>3802</v>
      </c>
      <c r="L1362" s="3"/>
    </row>
    <row r="1363" spans="1:12" ht="51">
      <c r="A1363" s="13" t="s">
        <v>19</v>
      </c>
      <c r="B1363" s="13" t="e">
        <v>#N/A</v>
      </c>
      <c r="C1363" s="19" t="s">
        <v>1827</v>
      </c>
      <c r="D1363" s="23" t="s">
        <v>1828</v>
      </c>
      <c r="E1363" s="15" t="s">
        <v>2845</v>
      </c>
      <c r="F1363" s="2">
        <f t="shared" si="31"/>
        <v>27</v>
      </c>
      <c r="G1363" s="2" t="s">
        <v>3077</v>
      </c>
      <c r="H1363" s="25">
        <v>0</v>
      </c>
      <c r="I1363" s="19" t="s">
        <v>10</v>
      </c>
      <c r="J1363" s="20"/>
      <c r="K1363" s="20">
        <v>23</v>
      </c>
      <c r="L1363" s="3"/>
    </row>
    <row r="1364" spans="1:12" ht="38.25">
      <c r="A1364" s="13" t="s">
        <v>19</v>
      </c>
      <c r="B1364" s="13" t="e">
        <v>#N/A</v>
      </c>
      <c r="C1364" s="19" t="s">
        <v>1829</v>
      </c>
      <c r="D1364" s="23" t="s">
        <v>1828</v>
      </c>
      <c r="E1364" s="15" t="s">
        <v>2846</v>
      </c>
      <c r="F1364" s="2">
        <f t="shared" si="31"/>
        <v>27</v>
      </c>
      <c r="G1364" s="2" t="s">
        <v>3077</v>
      </c>
      <c r="H1364" s="25">
        <v>0</v>
      </c>
      <c r="I1364" s="19" t="s">
        <v>10</v>
      </c>
      <c r="J1364" s="20"/>
      <c r="K1364" s="20">
        <v>23</v>
      </c>
      <c r="L1364" s="3"/>
    </row>
    <row r="1365" spans="1:12" ht="38.25">
      <c r="A1365" s="13" t="s">
        <v>19</v>
      </c>
      <c r="B1365" s="13" t="e">
        <v>#N/A</v>
      </c>
      <c r="C1365" s="19" t="s">
        <v>1830</v>
      </c>
      <c r="D1365" s="23" t="s">
        <v>1828</v>
      </c>
      <c r="E1365" s="15" t="s">
        <v>2847</v>
      </c>
      <c r="F1365" s="2">
        <f t="shared" si="31"/>
        <v>27</v>
      </c>
      <c r="G1365" s="2" t="s">
        <v>3077</v>
      </c>
      <c r="H1365" s="25">
        <v>0</v>
      </c>
      <c r="I1365" s="19" t="s">
        <v>10</v>
      </c>
      <c r="J1365" s="20"/>
      <c r="K1365" s="20">
        <v>23</v>
      </c>
      <c r="L1365" s="3"/>
    </row>
    <row r="1366" spans="1:12" ht="51">
      <c r="A1366" s="13" t="s">
        <v>19</v>
      </c>
      <c r="B1366" s="13" t="e">
        <v>#N/A</v>
      </c>
      <c r="C1366" s="19" t="s">
        <v>1831</v>
      </c>
      <c r="D1366" s="23" t="s">
        <v>1828</v>
      </c>
      <c r="E1366" s="15" t="s">
        <v>2848</v>
      </c>
      <c r="F1366" s="2">
        <f t="shared" si="31"/>
        <v>27</v>
      </c>
      <c r="G1366" s="2" t="s">
        <v>3077</v>
      </c>
      <c r="H1366" s="25">
        <v>0</v>
      </c>
      <c r="I1366" s="19" t="s">
        <v>10</v>
      </c>
      <c r="J1366" s="20"/>
      <c r="K1366" s="20">
        <v>23</v>
      </c>
      <c r="L1366" s="3"/>
    </row>
    <row r="1367" spans="1:12" ht="38.25">
      <c r="A1367" s="13" t="s">
        <v>19</v>
      </c>
      <c r="B1367" s="13" t="e">
        <v>#N/A</v>
      </c>
      <c r="C1367" s="19" t="s">
        <v>1832</v>
      </c>
      <c r="D1367" s="23" t="s">
        <v>1828</v>
      </c>
      <c r="E1367" s="15" t="s">
        <v>2849</v>
      </c>
      <c r="F1367" s="2">
        <f t="shared" si="31"/>
        <v>27</v>
      </c>
      <c r="G1367" s="2" t="s">
        <v>3077</v>
      </c>
      <c r="H1367" s="25">
        <v>0</v>
      </c>
      <c r="I1367" s="19" t="s">
        <v>10</v>
      </c>
      <c r="J1367" s="20"/>
      <c r="K1367" s="20">
        <v>23</v>
      </c>
      <c r="L1367" s="3"/>
    </row>
    <row r="1368" spans="1:12" ht="51">
      <c r="A1368" s="13" t="s">
        <v>19</v>
      </c>
      <c r="B1368" s="13" t="e">
        <v>#N/A</v>
      </c>
      <c r="C1368" s="19" t="s">
        <v>1833</v>
      </c>
      <c r="D1368" s="23" t="s">
        <v>1828</v>
      </c>
      <c r="E1368" s="15" t="s">
        <v>2850</v>
      </c>
      <c r="F1368" s="2">
        <f t="shared" si="31"/>
        <v>27</v>
      </c>
      <c r="G1368" s="2" t="s">
        <v>3077</v>
      </c>
      <c r="H1368" s="25">
        <v>0</v>
      </c>
      <c r="I1368" s="19" t="s">
        <v>10</v>
      </c>
      <c r="J1368" s="20"/>
      <c r="K1368" s="20">
        <v>23</v>
      </c>
      <c r="L1368" s="3"/>
    </row>
    <row r="1369" spans="1:12" ht="38.25">
      <c r="A1369" s="13" t="s">
        <v>19</v>
      </c>
      <c r="B1369" s="13" t="e">
        <v>#N/A</v>
      </c>
      <c r="C1369" s="19" t="s">
        <v>1834</v>
      </c>
      <c r="D1369" s="23" t="s">
        <v>1828</v>
      </c>
      <c r="E1369" s="15" t="s">
        <v>2851</v>
      </c>
      <c r="F1369" s="2">
        <f t="shared" si="31"/>
        <v>27</v>
      </c>
      <c r="G1369" s="2" t="s">
        <v>3077</v>
      </c>
      <c r="H1369" s="25">
        <v>0</v>
      </c>
      <c r="I1369" s="19" t="s">
        <v>10</v>
      </c>
      <c r="J1369" s="20"/>
      <c r="K1369" s="20">
        <v>23</v>
      </c>
      <c r="L1369" s="3"/>
    </row>
    <row r="1370" spans="1:12" ht="51">
      <c r="A1370" s="13" t="s">
        <v>19</v>
      </c>
      <c r="B1370" s="13" t="e">
        <v>#N/A</v>
      </c>
      <c r="C1370" s="19" t="s">
        <v>1835</v>
      </c>
      <c r="D1370" s="23" t="s">
        <v>1828</v>
      </c>
      <c r="E1370" s="15" t="s">
        <v>2852</v>
      </c>
      <c r="F1370" s="2">
        <f t="shared" si="31"/>
        <v>27</v>
      </c>
      <c r="G1370" s="2" t="s">
        <v>3077</v>
      </c>
      <c r="H1370" s="25">
        <v>0</v>
      </c>
      <c r="I1370" s="19" t="s">
        <v>10</v>
      </c>
      <c r="J1370" s="20"/>
      <c r="K1370" s="20">
        <v>23</v>
      </c>
      <c r="L1370" s="3"/>
    </row>
    <row r="1371" spans="1:12" ht="76.5">
      <c r="A1371" s="13" t="s">
        <v>1477</v>
      </c>
      <c r="B1371" s="13">
        <v>1808</v>
      </c>
      <c r="C1371" s="19" t="s">
        <v>1843</v>
      </c>
      <c r="D1371" s="23" t="s">
        <v>1828</v>
      </c>
      <c r="E1371" s="13" t="s">
        <v>2853</v>
      </c>
      <c r="F1371" s="2">
        <f t="shared" si="31"/>
        <v>140</v>
      </c>
      <c r="G1371" s="2" t="s">
        <v>3077</v>
      </c>
      <c r="H1371" s="25" t="s">
        <v>3771</v>
      </c>
      <c r="I1371" s="19" t="s">
        <v>10</v>
      </c>
      <c r="J1371" s="20" t="s">
        <v>27</v>
      </c>
      <c r="K1371" s="22">
        <v>23</v>
      </c>
      <c r="L1371" s="3"/>
    </row>
    <row r="1372" spans="1:12" ht="89.25">
      <c r="A1372" s="13" t="s">
        <v>1477</v>
      </c>
      <c r="B1372" s="13">
        <v>1809</v>
      </c>
      <c r="C1372" s="19" t="s">
        <v>1844</v>
      </c>
      <c r="D1372" s="23" t="s">
        <v>1828</v>
      </c>
      <c r="E1372" s="13" t="s">
        <v>2854</v>
      </c>
      <c r="F1372" s="2">
        <f t="shared" si="31"/>
        <v>140</v>
      </c>
      <c r="G1372" s="2" t="s">
        <v>3077</v>
      </c>
      <c r="H1372" s="25" t="s">
        <v>3772</v>
      </c>
      <c r="I1372" s="19" t="s">
        <v>10</v>
      </c>
      <c r="J1372" s="20" t="s">
        <v>27</v>
      </c>
      <c r="K1372" s="22">
        <v>23</v>
      </c>
      <c r="L1372" s="3"/>
    </row>
    <row r="1373" spans="1:12" ht="51">
      <c r="A1373" s="13" t="s">
        <v>877</v>
      </c>
      <c r="B1373" s="13">
        <v>1811</v>
      </c>
      <c r="C1373" s="19" t="s">
        <v>1845</v>
      </c>
      <c r="D1373" s="23" t="s">
        <v>1828</v>
      </c>
      <c r="E1373" s="13" t="s">
        <v>3048</v>
      </c>
      <c r="F1373" s="2">
        <f aca="true" t="shared" si="33" ref="F1373:F1383">FIND("impegno",E1373,1)</f>
        <v>120</v>
      </c>
      <c r="G1373" s="2" t="e">
        <v>#NAME?</v>
      </c>
      <c r="H1373" s="25" t="s">
        <v>3706</v>
      </c>
      <c r="I1373" s="19" t="s">
        <v>10</v>
      </c>
      <c r="J1373" s="20" t="s">
        <v>27</v>
      </c>
      <c r="K1373" s="20" t="s">
        <v>3802</v>
      </c>
      <c r="L1373" s="3"/>
    </row>
    <row r="1374" spans="1:12" ht="38.25">
      <c r="A1374" s="13" t="s">
        <v>893</v>
      </c>
      <c r="B1374" s="13">
        <v>1812</v>
      </c>
      <c r="C1374" s="19" t="s">
        <v>1836</v>
      </c>
      <c r="D1374" s="23" t="s">
        <v>1828</v>
      </c>
      <c r="E1374" s="15" t="s">
        <v>3045</v>
      </c>
      <c r="F1374" s="2">
        <f t="shared" si="33"/>
        <v>16</v>
      </c>
      <c r="G1374" s="2" t="s">
        <v>3076</v>
      </c>
      <c r="H1374" s="25">
        <v>300000</v>
      </c>
      <c r="I1374" s="19" t="s">
        <v>10</v>
      </c>
      <c r="J1374" s="20"/>
      <c r="K1374" s="20">
        <v>23</v>
      </c>
      <c r="L1374" s="3"/>
    </row>
    <row r="1375" spans="1:12" ht="38.25">
      <c r="A1375" s="13" t="s">
        <v>877</v>
      </c>
      <c r="B1375" s="13">
        <v>1813</v>
      </c>
      <c r="C1375" s="19" t="s">
        <v>1846</v>
      </c>
      <c r="D1375" s="23" t="s">
        <v>1828</v>
      </c>
      <c r="E1375" s="13" t="s">
        <v>3049</v>
      </c>
      <c r="F1375" s="2">
        <f t="shared" si="33"/>
        <v>14</v>
      </c>
      <c r="G1375" s="2" t="e">
        <v>#NAME?</v>
      </c>
      <c r="H1375" s="25" t="s">
        <v>3100</v>
      </c>
      <c r="I1375" s="19" t="s">
        <v>10</v>
      </c>
      <c r="J1375" s="20"/>
      <c r="K1375" s="20" t="s">
        <v>3802</v>
      </c>
      <c r="L1375" s="3"/>
    </row>
    <row r="1376" spans="1:12" ht="25.5">
      <c r="A1376" s="13" t="s">
        <v>877</v>
      </c>
      <c r="B1376" s="13">
        <v>1814</v>
      </c>
      <c r="C1376" s="19" t="s">
        <v>1847</v>
      </c>
      <c r="D1376" s="23" t="s">
        <v>1828</v>
      </c>
      <c r="E1376" s="13" t="s">
        <v>3050</v>
      </c>
      <c r="F1376" s="2">
        <f t="shared" si="33"/>
        <v>14</v>
      </c>
      <c r="G1376" s="2" t="e">
        <v>#NAME?</v>
      </c>
      <c r="H1376" s="25" t="s">
        <v>3093</v>
      </c>
      <c r="I1376" s="19" t="s">
        <v>10</v>
      </c>
      <c r="J1376" s="20"/>
      <c r="K1376" s="20" t="s">
        <v>3802</v>
      </c>
      <c r="L1376" s="3"/>
    </row>
    <row r="1377" spans="1:12" ht="38.25">
      <c r="A1377" s="13" t="s">
        <v>877</v>
      </c>
      <c r="B1377" s="13">
        <v>1815</v>
      </c>
      <c r="C1377" s="19" t="s">
        <v>1848</v>
      </c>
      <c r="D1377" s="23" t="s">
        <v>1828</v>
      </c>
      <c r="E1377" s="13" t="s">
        <v>3051</v>
      </c>
      <c r="F1377" s="2">
        <f t="shared" si="33"/>
        <v>14</v>
      </c>
      <c r="G1377" s="2" t="e">
        <v>#NAME?</v>
      </c>
      <c r="H1377" s="25" t="s">
        <v>3123</v>
      </c>
      <c r="I1377" s="19" t="s">
        <v>10</v>
      </c>
      <c r="J1377" s="20"/>
      <c r="K1377" s="20" t="s">
        <v>3802</v>
      </c>
      <c r="L1377" s="3"/>
    </row>
    <row r="1378" spans="1:12" ht="38.25">
      <c r="A1378" s="13" t="s">
        <v>877</v>
      </c>
      <c r="B1378" s="13">
        <v>1816</v>
      </c>
      <c r="C1378" s="19" t="s">
        <v>1849</v>
      </c>
      <c r="D1378" s="23" t="s">
        <v>1828</v>
      </c>
      <c r="E1378" s="13" t="s">
        <v>3052</v>
      </c>
      <c r="F1378" s="2">
        <f t="shared" si="33"/>
        <v>14</v>
      </c>
      <c r="G1378" s="2" t="e">
        <v>#NAME?</v>
      </c>
      <c r="H1378" s="25" t="s">
        <v>3773</v>
      </c>
      <c r="I1378" s="19" t="s">
        <v>10</v>
      </c>
      <c r="J1378" s="20"/>
      <c r="K1378" s="20" t="s">
        <v>3802</v>
      </c>
      <c r="L1378" s="3"/>
    </row>
    <row r="1379" spans="1:12" ht="76.5">
      <c r="A1379" s="13" t="s">
        <v>1477</v>
      </c>
      <c r="B1379" s="13" t="e">
        <v>#N/A</v>
      </c>
      <c r="C1379" s="19" t="s">
        <v>1850</v>
      </c>
      <c r="D1379" s="23" t="s">
        <v>1851</v>
      </c>
      <c r="E1379" s="13" t="s">
        <v>3053</v>
      </c>
      <c r="F1379" s="2">
        <f t="shared" si="33"/>
        <v>193</v>
      </c>
      <c r="G1379" s="2" t="e">
        <v>#NAME?</v>
      </c>
      <c r="H1379" s="25" t="s">
        <v>3774</v>
      </c>
      <c r="I1379" s="19" t="s">
        <v>10</v>
      </c>
      <c r="J1379" s="20" t="s">
        <v>27</v>
      </c>
      <c r="K1379" s="20" t="s">
        <v>3802</v>
      </c>
      <c r="L1379" s="3"/>
    </row>
    <row r="1380" spans="1:12" ht="63.75">
      <c r="A1380" s="13" t="s">
        <v>1477</v>
      </c>
      <c r="B1380" s="13" t="e">
        <v>#N/A</v>
      </c>
      <c r="C1380" s="19" t="s">
        <v>1852</v>
      </c>
      <c r="D1380" s="23" t="s">
        <v>1851</v>
      </c>
      <c r="E1380" s="13" t="s">
        <v>3054</v>
      </c>
      <c r="F1380" s="2">
        <f t="shared" si="33"/>
        <v>148</v>
      </c>
      <c r="G1380" s="2" t="e">
        <v>#NAME?</v>
      </c>
      <c r="H1380" s="25" t="s">
        <v>3775</v>
      </c>
      <c r="I1380" s="19" t="s">
        <v>10</v>
      </c>
      <c r="J1380" s="20" t="s">
        <v>27</v>
      </c>
      <c r="K1380" s="20" t="s">
        <v>3802</v>
      </c>
      <c r="L1380" s="3"/>
    </row>
    <row r="1381" spans="1:12" ht="102">
      <c r="A1381" s="13" t="s">
        <v>877</v>
      </c>
      <c r="B1381" s="13">
        <v>1819</v>
      </c>
      <c r="C1381" s="19" t="s">
        <v>1853</v>
      </c>
      <c r="D1381" s="23" t="s">
        <v>1851</v>
      </c>
      <c r="E1381" s="15" t="s">
        <v>1854</v>
      </c>
      <c r="F1381" s="2" t="e">
        <f t="shared" si="33"/>
        <v>#VALUE!</v>
      </c>
      <c r="G1381" s="2"/>
      <c r="H1381" s="25">
        <v>0</v>
      </c>
      <c r="I1381" s="19" t="s">
        <v>10</v>
      </c>
      <c r="J1381" s="20"/>
      <c r="K1381" s="20">
        <v>23</v>
      </c>
      <c r="L1381" s="3"/>
    </row>
    <row r="1382" spans="1:12" ht="89.25">
      <c r="A1382" s="13" t="s">
        <v>877</v>
      </c>
      <c r="B1382" s="13">
        <v>1820</v>
      </c>
      <c r="C1382" s="19" t="s">
        <v>1855</v>
      </c>
      <c r="D1382" s="23" t="s">
        <v>1851</v>
      </c>
      <c r="E1382" s="13" t="s">
        <v>3055</v>
      </c>
      <c r="F1382" s="2">
        <f t="shared" si="33"/>
        <v>155</v>
      </c>
      <c r="G1382" s="2" t="e">
        <v>#NAME?</v>
      </c>
      <c r="H1382" s="25" t="s">
        <v>3776</v>
      </c>
      <c r="I1382" s="19" t="s">
        <v>10</v>
      </c>
      <c r="J1382" s="20" t="s">
        <v>314</v>
      </c>
      <c r="K1382" s="20" t="s">
        <v>3802</v>
      </c>
      <c r="L1382" s="3"/>
    </row>
    <row r="1383" spans="1:12" ht="89.25">
      <c r="A1383" s="13" t="s">
        <v>877</v>
      </c>
      <c r="B1383" s="13">
        <v>1821</v>
      </c>
      <c r="C1383" s="19" t="s">
        <v>1856</v>
      </c>
      <c r="D1383" s="23" t="s">
        <v>1851</v>
      </c>
      <c r="E1383" s="15" t="s">
        <v>1857</v>
      </c>
      <c r="F1383" s="2" t="e">
        <f t="shared" si="33"/>
        <v>#VALUE!</v>
      </c>
      <c r="G1383" s="2"/>
      <c r="H1383" s="25">
        <v>0</v>
      </c>
      <c r="I1383" s="19" t="s">
        <v>10</v>
      </c>
      <c r="J1383" s="20"/>
      <c r="K1383" s="20">
        <v>23</v>
      </c>
      <c r="L1383" s="3"/>
    </row>
    <row r="1384" spans="1:12" ht="140.25">
      <c r="A1384" s="13" t="s">
        <v>877</v>
      </c>
      <c r="B1384" s="13">
        <v>1822</v>
      </c>
      <c r="C1384" s="19" t="s">
        <v>1858</v>
      </c>
      <c r="D1384" s="23" t="s">
        <v>1851</v>
      </c>
      <c r="E1384" s="13" t="s">
        <v>3056</v>
      </c>
      <c r="F1384" s="2">
        <f>FIND("liquidazione",E1384,1)</f>
        <v>151</v>
      </c>
      <c r="G1384" s="2" t="s">
        <v>3077</v>
      </c>
      <c r="H1384" s="25" t="s">
        <v>3777</v>
      </c>
      <c r="I1384" s="19" t="s">
        <v>10</v>
      </c>
      <c r="J1384" s="20" t="s">
        <v>27</v>
      </c>
      <c r="K1384" s="20" t="s">
        <v>3802</v>
      </c>
      <c r="L1384" s="3"/>
    </row>
    <row r="1385" spans="1:12" ht="63.75">
      <c r="A1385" s="13" t="s">
        <v>1477</v>
      </c>
      <c r="B1385" s="13">
        <v>1823</v>
      </c>
      <c r="C1385" s="19" t="s">
        <v>1859</v>
      </c>
      <c r="D1385" s="23" t="s">
        <v>1851</v>
      </c>
      <c r="E1385" s="13" t="s">
        <v>3057</v>
      </c>
      <c r="F1385" s="2">
        <f aca="true" t="shared" si="34" ref="F1385:F1397">FIND("impegno",E1385,1)</f>
        <v>1</v>
      </c>
      <c r="G1385" s="2" t="s">
        <v>3076</v>
      </c>
      <c r="H1385" s="25" t="s">
        <v>3778</v>
      </c>
      <c r="I1385" s="19" t="s">
        <v>10</v>
      </c>
      <c r="J1385" s="20" t="s">
        <v>27</v>
      </c>
      <c r="K1385" s="20" t="s">
        <v>3802</v>
      </c>
      <c r="L1385" s="3"/>
    </row>
    <row r="1386" spans="1:12" s="9" customFormat="1" ht="51">
      <c r="A1386" s="13" t="s">
        <v>1477</v>
      </c>
      <c r="B1386" s="13">
        <v>1824</v>
      </c>
      <c r="C1386" s="19" t="s">
        <v>1860</v>
      </c>
      <c r="D1386" s="23" t="s">
        <v>1851</v>
      </c>
      <c r="E1386" s="13" t="s">
        <v>3058</v>
      </c>
      <c r="F1386" s="2">
        <f t="shared" si="34"/>
        <v>1</v>
      </c>
      <c r="G1386" s="2" t="s">
        <v>3076</v>
      </c>
      <c r="H1386" s="25" t="s">
        <v>3779</v>
      </c>
      <c r="I1386" s="19" t="s">
        <v>10</v>
      </c>
      <c r="J1386" s="20" t="s">
        <v>27</v>
      </c>
      <c r="K1386" s="20" t="s">
        <v>3802</v>
      </c>
      <c r="L1386" s="3"/>
    </row>
    <row r="1387" spans="1:12" ht="89.25">
      <c r="A1387" s="14" t="s">
        <v>877</v>
      </c>
      <c r="B1387" s="13">
        <v>1826</v>
      </c>
      <c r="C1387" s="22" t="s">
        <v>1870</v>
      </c>
      <c r="D1387" s="24" t="s">
        <v>1862</v>
      </c>
      <c r="E1387" s="14" t="s">
        <v>1871</v>
      </c>
      <c r="F1387" s="2" t="e">
        <f t="shared" si="34"/>
        <v>#VALUE!</v>
      </c>
      <c r="G1387" s="2" t="e">
        <v>#NAME?</v>
      </c>
      <c r="H1387" s="25" t="s">
        <v>3781</v>
      </c>
      <c r="I1387" s="22" t="s">
        <v>10</v>
      </c>
      <c r="J1387" s="22" t="s">
        <v>314</v>
      </c>
      <c r="K1387" s="22">
        <v>23</v>
      </c>
      <c r="L1387" s="8"/>
    </row>
    <row r="1388" spans="1:12" ht="63.75">
      <c r="A1388" s="13" t="s">
        <v>1477</v>
      </c>
      <c r="B1388" s="13">
        <v>1827</v>
      </c>
      <c r="C1388" s="19" t="s">
        <v>1872</v>
      </c>
      <c r="D1388" s="23" t="s">
        <v>1862</v>
      </c>
      <c r="E1388" s="13" t="s">
        <v>3061</v>
      </c>
      <c r="F1388" s="2">
        <f t="shared" si="34"/>
        <v>169</v>
      </c>
      <c r="G1388" s="2" t="e">
        <v>#NAME?</v>
      </c>
      <c r="H1388" s="25" t="s">
        <v>3782</v>
      </c>
      <c r="I1388" s="19" t="s">
        <v>10</v>
      </c>
      <c r="J1388" s="20" t="s">
        <v>27</v>
      </c>
      <c r="K1388" s="20" t="s">
        <v>3802</v>
      </c>
      <c r="L1388" s="3"/>
    </row>
    <row r="1389" spans="1:12" ht="51">
      <c r="A1389" s="13" t="s">
        <v>877</v>
      </c>
      <c r="B1389" s="13">
        <v>1828</v>
      </c>
      <c r="C1389" s="19" t="s">
        <v>1873</v>
      </c>
      <c r="D1389" s="23" t="s">
        <v>1862</v>
      </c>
      <c r="E1389" s="15" t="s">
        <v>1874</v>
      </c>
      <c r="F1389" s="2" t="e">
        <f t="shared" si="34"/>
        <v>#VALUE!</v>
      </c>
      <c r="G1389" s="2"/>
      <c r="H1389" s="25">
        <v>0</v>
      </c>
      <c r="I1389" s="19" t="s">
        <v>10</v>
      </c>
      <c r="J1389" s="20" t="s">
        <v>314</v>
      </c>
      <c r="K1389" s="20">
        <v>23</v>
      </c>
      <c r="L1389" s="3"/>
    </row>
    <row r="1390" spans="1:12" ht="38.25">
      <c r="A1390" s="13" t="s">
        <v>893</v>
      </c>
      <c r="B1390" s="13">
        <v>1831</v>
      </c>
      <c r="C1390" s="19" t="s">
        <v>1866</v>
      </c>
      <c r="D1390" s="23" t="s">
        <v>1862</v>
      </c>
      <c r="E1390" s="15" t="s">
        <v>1867</v>
      </c>
      <c r="F1390" s="2">
        <f t="shared" si="34"/>
        <v>48</v>
      </c>
      <c r="G1390" s="2" t="s">
        <v>3076</v>
      </c>
      <c r="H1390" s="25">
        <v>2040000</v>
      </c>
      <c r="I1390" s="19" t="s">
        <v>10</v>
      </c>
      <c r="J1390" s="20"/>
      <c r="K1390" s="20" t="s">
        <v>3801</v>
      </c>
      <c r="L1390" s="3"/>
    </row>
    <row r="1391" spans="1:12" ht="76.5">
      <c r="A1391" s="14" t="s">
        <v>877</v>
      </c>
      <c r="B1391" s="13">
        <v>1832</v>
      </c>
      <c r="C1391" s="22" t="s">
        <v>1875</v>
      </c>
      <c r="D1391" s="24" t="s">
        <v>1862</v>
      </c>
      <c r="E1391" s="14" t="s">
        <v>1876</v>
      </c>
      <c r="F1391" s="2" t="e">
        <f t="shared" si="34"/>
        <v>#VALUE!</v>
      </c>
      <c r="G1391" s="2" t="e">
        <v>#NAME?</v>
      </c>
      <c r="H1391" s="25" t="s">
        <v>3783</v>
      </c>
      <c r="I1391" s="22" t="s">
        <v>10</v>
      </c>
      <c r="J1391" s="22" t="s">
        <v>314</v>
      </c>
      <c r="K1391" s="22">
        <v>23</v>
      </c>
      <c r="L1391" s="8"/>
    </row>
    <row r="1392" spans="1:12" ht="51">
      <c r="A1392" s="13" t="s">
        <v>893</v>
      </c>
      <c r="B1392" s="13">
        <v>1833</v>
      </c>
      <c r="C1392" s="19" t="s">
        <v>1868</v>
      </c>
      <c r="D1392" s="23" t="s">
        <v>1862</v>
      </c>
      <c r="E1392" s="15" t="s">
        <v>3059</v>
      </c>
      <c r="F1392" s="2">
        <f t="shared" si="34"/>
        <v>1</v>
      </c>
      <c r="G1392" s="2" t="s">
        <v>3076</v>
      </c>
      <c r="H1392" s="25">
        <v>162765.32</v>
      </c>
      <c r="I1392" s="19" t="s">
        <v>10</v>
      </c>
      <c r="J1392" s="20"/>
      <c r="K1392" s="20">
        <v>23</v>
      </c>
      <c r="L1392" s="3"/>
    </row>
    <row r="1393" spans="1:12" ht="89.25">
      <c r="A1393" s="13" t="s">
        <v>877</v>
      </c>
      <c r="B1393" s="13">
        <v>1834</v>
      </c>
      <c r="C1393" s="19" t="s">
        <v>1877</v>
      </c>
      <c r="D1393" s="23" t="s">
        <v>1862</v>
      </c>
      <c r="E1393" s="13" t="s">
        <v>3062</v>
      </c>
      <c r="F1393" s="2">
        <f t="shared" si="34"/>
        <v>247</v>
      </c>
      <c r="G1393" s="2" t="e">
        <v>#NAME?</v>
      </c>
      <c r="H1393" s="25" t="s">
        <v>3664</v>
      </c>
      <c r="I1393" s="19" t="s">
        <v>10</v>
      </c>
      <c r="J1393" s="20" t="s">
        <v>86</v>
      </c>
      <c r="K1393" s="20" t="s">
        <v>3802</v>
      </c>
      <c r="L1393" s="3"/>
    </row>
    <row r="1394" spans="1:12" ht="76.5">
      <c r="A1394" s="13" t="s">
        <v>877</v>
      </c>
      <c r="B1394" s="13">
        <v>1836</v>
      </c>
      <c r="C1394" s="19" t="s">
        <v>1878</v>
      </c>
      <c r="D1394" s="23" t="s">
        <v>1862</v>
      </c>
      <c r="E1394" s="15" t="s">
        <v>1879</v>
      </c>
      <c r="F1394" s="2" t="e">
        <f t="shared" si="34"/>
        <v>#VALUE!</v>
      </c>
      <c r="G1394" s="2"/>
      <c r="H1394" s="25">
        <v>0</v>
      </c>
      <c r="I1394" s="19" t="s">
        <v>10</v>
      </c>
      <c r="J1394" s="20"/>
      <c r="K1394" s="20">
        <v>23</v>
      </c>
      <c r="L1394" s="3"/>
    </row>
    <row r="1395" spans="1:12" ht="178.5">
      <c r="A1395" s="13" t="s">
        <v>877</v>
      </c>
      <c r="B1395" s="13">
        <v>1837</v>
      </c>
      <c r="C1395" s="19" t="s">
        <v>1880</v>
      </c>
      <c r="D1395" s="23" t="s">
        <v>1862</v>
      </c>
      <c r="E1395" s="13" t="s">
        <v>3063</v>
      </c>
      <c r="F1395" s="2">
        <f t="shared" si="34"/>
        <v>411</v>
      </c>
      <c r="G1395" s="2" t="e">
        <v>#NAME?</v>
      </c>
      <c r="H1395" s="25" t="s">
        <v>3784</v>
      </c>
      <c r="I1395" s="19" t="s">
        <v>10</v>
      </c>
      <c r="J1395" s="20"/>
      <c r="K1395" s="20">
        <v>23</v>
      </c>
      <c r="L1395" s="3"/>
    </row>
    <row r="1396" spans="1:12" ht="51">
      <c r="A1396" s="13" t="s">
        <v>877</v>
      </c>
      <c r="B1396" s="13">
        <v>1838</v>
      </c>
      <c r="C1396" s="19" t="s">
        <v>1881</v>
      </c>
      <c r="D1396" s="23" t="s">
        <v>1862</v>
      </c>
      <c r="E1396" s="15" t="s">
        <v>1882</v>
      </c>
      <c r="F1396" s="2" t="e">
        <f t="shared" si="34"/>
        <v>#VALUE!</v>
      </c>
      <c r="G1396" s="2"/>
      <c r="H1396" s="25">
        <v>0</v>
      </c>
      <c r="I1396" s="19" t="s">
        <v>10</v>
      </c>
      <c r="J1396" s="20" t="s">
        <v>27</v>
      </c>
      <c r="K1396" s="20">
        <v>23</v>
      </c>
      <c r="L1396" s="3"/>
    </row>
    <row r="1397" spans="1:12" ht="51">
      <c r="A1397" s="13" t="s">
        <v>877</v>
      </c>
      <c r="B1397" s="13">
        <v>1839</v>
      </c>
      <c r="C1397" s="19" t="s">
        <v>1883</v>
      </c>
      <c r="D1397" s="23" t="s">
        <v>1862</v>
      </c>
      <c r="E1397" s="13" t="s">
        <v>1884</v>
      </c>
      <c r="F1397" s="2" t="e">
        <f t="shared" si="34"/>
        <v>#VALUE!</v>
      </c>
      <c r="G1397" s="2" t="e">
        <v>#NAME?</v>
      </c>
      <c r="H1397" s="25" t="s">
        <v>3785</v>
      </c>
      <c r="I1397" s="19" t="s">
        <v>10</v>
      </c>
      <c r="J1397" s="20" t="s">
        <v>27</v>
      </c>
      <c r="K1397" s="20">
        <v>23</v>
      </c>
      <c r="L1397" s="3"/>
    </row>
    <row r="1398" spans="1:12" ht="76.5">
      <c r="A1398" s="13" t="s">
        <v>13</v>
      </c>
      <c r="B1398" s="13">
        <v>1840</v>
      </c>
      <c r="C1398" s="19" t="s">
        <v>1864</v>
      </c>
      <c r="D1398" s="23" t="s">
        <v>1862</v>
      </c>
      <c r="E1398" s="13" t="s">
        <v>1865</v>
      </c>
      <c r="F1398" s="2">
        <f>FIND("liquidazione",E1398,1)</f>
        <v>166</v>
      </c>
      <c r="G1398" s="2" t="s">
        <v>3077</v>
      </c>
      <c r="H1398" s="25" t="s">
        <v>3780</v>
      </c>
      <c r="I1398" s="19" t="s">
        <v>10</v>
      </c>
      <c r="J1398" s="20"/>
      <c r="K1398" s="20" t="s">
        <v>12</v>
      </c>
      <c r="L1398" s="3"/>
    </row>
    <row r="1399" spans="1:12" ht="38.25">
      <c r="A1399" s="13" t="s">
        <v>893</v>
      </c>
      <c r="B1399" s="13">
        <v>1841</v>
      </c>
      <c r="C1399" s="19" t="s">
        <v>1869</v>
      </c>
      <c r="D1399" s="23" t="s">
        <v>1862</v>
      </c>
      <c r="E1399" s="15" t="s">
        <v>3060</v>
      </c>
      <c r="F1399" s="2">
        <f>FIND("impegno",E1399,1)</f>
        <v>13</v>
      </c>
      <c r="G1399" s="2" t="s">
        <v>3076</v>
      </c>
      <c r="H1399" s="25">
        <v>360000</v>
      </c>
      <c r="I1399" s="19" t="s">
        <v>10</v>
      </c>
      <c r="J1399" s="20"/>
      <c r="K1399" s="20" t="s">
        <v>3801</v>
      </c>
      <c r="L1399" s="3"/>
    </row>
    <row r="1400" spans="1:12" ht="114.75">
      <c r="A1400" s="13" t="s">
        <v>11</v>
      </c>
      <c r="B1400" s="13" t="e">
        <v>#N/A</v>
      </c>
      <c r="C1400" s="19" t="s">
        <v>1861</v>
      </c>
      <c r="D1400" s="23" t="s">
        <v>1862</v>
      </c>
      <c r="E1400" s="15" t="s">
        <v>1863</v>
      </c>
      <c r="F1400" s="2" t="e">
        <f>FIND("impegno",E1400,1)</f>
        <v>#VALUE!</v>
      </c>
      <c r="G1400" s="2"/>
      <c r="H1400" s="25">
        <v>0</v>
      </c>
      <c r="I1400" s="19" t="s">
        <v>10</v>
      </c>
      <c r="J1400" s="20"/>
      <c r="K1400" s="20">
        <v>23</v>
      </c>
      <c r="L1400" s="3"/>
    </row>
    <row r="1401" spans="1:12" ht="63.75">
      <c r="A1401" s="13" t="s">
        <v>877</v>
      </c>
      <c r="B1401" s="13">
        <v>1843</v>
      </c>
      <c r="C1401" s="19" t="s">
        <v>1885</v>
      </c>
      <c r="D1401" s="23" t="s">
        <v>1862</v>
      </c>
      <c r="E1401" s="13" t="s">
        <v>2855</v>
      </c>
      <c r="F1401" s="2">
        <f>FIND("liquidazione",E1401,1)</f>
        <v>1</v>
      </c>
      <c r="G1401" s="2" t="s">
        <v>3077</v>
      </c>
      <c r="H1401" s="25" t="s">
        <v>3786</v>
      </c>
      <c r="I1401" s="19" t="s">
        <v>10</v>
      </c>
      <c r="J1401" s="20"/>
      <c r="K1401" s="20">
        <v>23</v>
      </c>
      <c r="L1401" s="3"/>
    </row>
    <row r="1402" spans="1:12" ht="76.5">
      <c r="A1402" s="13" t="s">
        <v>13</v>
      </c>
      <c r="B1402" s="13">
        <v>1844</v>
      </c>
      <c r="C1402" s="19" t="s">
        <v>1890</v>
      </c>
      <c r="D1402" s="23" t="s">
        <v>1887</v>
      </c>
      <c r="E1402" s="13" t="s">
        <v>1891</v>
      </c>
      <c r="F1402" s="2">
        <f>FIND("liquidazione",E1402,1)</f>
        <v>175</v>
      </c>
      <c r="G1402" s="2" t="s">
        <v>3077</v>
      </c>
      <c r="H1402" s="25" t="s">
        <v>3789</v>
      </c>
      <c r="I1402" s="19" t="s">
        <v>10</v>
      </c>
      <c r="J1402" s="20"/>
      <c r="K1402" s="20">
        <v>23</v>
      </c>
      <c r="L1402" s="3"/>
    </row>
    <row r="1403" spans="1:12" ht="76.5">
      <c r="A1403" s="13" t="s">
        <v>877</v>
      </c>
      <c r="B1403" s="13">
        <v>1846</v>
      </c>
      <c r="C1403" s="19" t="s">
        <v>1895</v>
      </c>
      <c r="D1403" s="23" t="s">
        <v>1887</v>
      </c>
      <c r="E1403" s="13" t="s">
        <v>3065</v>
      </c>
      <c r="F1403" s="2">
        <f>FIND("impegno",E1403,1)</f>
        <v>145</v>
      </c>
      <c r="G1403" s="2" t="e">
        <v>#NAME?</v>
      </c>
      <c r="H1403" s="25" t="s">
        <v>3105</v>
      </c>
      <c r="I1403" s="19" t="s">
        <v>10</v>
      </c>
      <c r="J1403" s="20" t="s">
        <v>314</v>
      </c>
      <c r="K1403" s="20" t="s">
        <v>3802</v>
      </c>
      <c r="L1403" s="3"/>
    </row>
    <row r="1404" spans="1:12" s="9" customFormat="1" ht="89.25">
      <c r="A1404" s="13" t="s">
        <v>877</v>
      </c>
      <c r="B1404" s="13">
        <v>1847</v>
      </c>
      <c r="C1404" s="19" t="s">
        <v>1896</v>
      </c>
      <c r="D1404" s="23" t="s">
        <v>1887</v>
      </c>
      <c r="E1404" s="13" t="s">
        <v>3066</v>
      </c>
      <c r="F1404" s="2">
        <f>FIND("impegno",E1404,1)</f>
        <v>145</v>
      </c>
      <c r="G1404" s="2" t="e">
        <v>#NAME?</v>
      </c>
      <c r="H1404" s="25" t="s">
        <v>3106</v>
      </c>
      <c r="I1404" s="19" t="s">
        <v>10</v>
      </c>
      <c r="J1404" s="20" t="s">
        <v>314</v>
      </c>
      <c r="K1404" s="20" t="s">
        <v>3802</v>
      </c>
      <c r="L1404" s="3"/>
    </row>
    <row r="1405" spans="1:12" ht="76.5">
      <c r="A1405" s="13" t="s">
        <v>877</v>
      </c>
      <c r="B1405" s="13">
        <v>1849</v>
      </c>
      <c r="C1405" s="19" t="s">
        <v>1897</v>
      </c>
      <c r="D1405" s="23" t="s">
        <v>1887</v>
      </c>
      <c r="E1405" s="13" t="s">
        <v>3067</v>
      </c>
      <c r="F1405" s="2">
        <f>FIND("impegno",E1405,1)</f>
        <v>186</v>
      </c>
      <c r="G1405" s="2" t="e">
        <v>#NAME?</v>
      </c>
      <c r="H1405" s="25" t="s">
        <v>3106</v>
      </c>
      <c r="I1405" s="19" t="s">
        <v>10</v>
      </c>
      <c r="J1405" s="20" t="s">
        <v>314</v>
      </c>
      <c r="K1405" s="20" t="s">
        <v>3802</v>
      </c>
      <c r="L1405" s="3"/>
    </row>
    <row r="1406" spans="1:12" ht="102">
      <c r="A1406" s="13" t="s">
        <v>13</v>
      </c>
      <c r="B1406" s="13">
        <v>1850</v>
      </c>
      <c r="C1406" s="19" t="s">
        <v>1892</v>
      </c>
      <c r="D1406" s="23" t="s">
        <v>1887</v>
      </c>
      <c r="E1406" s="13" t="s">
        <v>1893</v>
      </c>
      <c r="F1406" s="2">
        <f>FIND("liquidazione",E1406,1)</f>
        <v>38</v>
      </c>
      <c r="G1406" s="2" t="s">
        <v>3077</v>
      </c>
      <c r="H1406" s="25" t="s">
        <v>3790</v>
      </c>
      <c r="I1406" s="19" t="s">
        <v>10</v>
      </c>
      <c r="J1406" s="20"/>
      <c r="K1406" s="20">
        <v>23</v>
      </c>
      <c r="L1406" s="3"/>
    </row>
    <row r="1407" spans="1:12" ht="63.75">
      <c r="A1407" s="13" t="s">
        <v>877</v>
      </c>
      <c r="B1407" s="13">
        <v>1851</v>
      </c>
      <c r="C1407" s="19" t="s">
        <v>1898</v>
      </c>
      <c r="D1407" s="23" t="s">
        <v>1887</v>
      </c>
      <c r="E1407" s="13" t="s">
        <v>3068</v>
      </c>
      <c r="F1407" s="2">
        <f aca="true" t="shared" si="35" ref="F1407:F1414">FIND("impegno",E1407,1)</f>
        <v>156</v>
      </c>
      <c r="G1407" s="2" t="e">
        <v>#NAME?</v>
      </c>
      <c r="H1407" s="25" t="s">
        <v>3768</v>
      </c>
      <c r="I1407" s="19" t="s">
        <v>10</v>
      </c>
      <c r="J1407" s="20" t="s">
        <v>27</v>
      </c>
      <c r="K1407" s="20" t="s">
        <v>3802</v>
      </c>
      <c r="L1407" s="3"/>
    </row>
    <row r="1408" spans="1:12" ht="89.25">
      <c r="A1408" s="13" t="s">
        <v>877</v>
      </c>
      <c r="B1408" s="13">
        <v>1853</v>
      </c>
      <c r="C1408" s="19" t="s">
        <v>1899</v>
      </c>
      <c r="D1408" s="23" t="s">
        <v>1887</v>
      </c>
      <c r="E1408" s="13" t="s">
        <v>3069</v>
      </c>
      <c r="F1408" s="2">
        <f t="shared" si="35"/>
        <v>161</v>
      </c>
      <c r="G1408" s="2" t="e">
        <v>#NAME?</v>
      </c>
      <c r="H1408" s="25" t="s">
        <v>3791</v>
      </c>
      <c r="I1408" s="19" t="s">
        <v>10</v>
      </c>
      <c r="J1408" s="20" t="s">
        <v>314</v>
      </c>
      <c r="K1408" s="20" t="s">
        <v>3802</v>
      </c>
      <c r="L1408" s="3"/>
    </row>
    <row r="1409" spans="1:12" ht="89.25">
      <c r="A1409" s="13" t="s">
        <v>877</v>
      </c>
      <c r="B1409" s="13">
        <v>1854</v>
      </c>
      <c r="C1409" s="19" t="s">
        <v>1900</v>
      </c>
      <c r="D1409" s="23" t="s">
        <v>1887</v>
      </c>
      <c r="E1409" s="13" t="s">
        <v>3070</v>
      </c>
      <c r="F1409" s="2">
        <f t="shared" si="35"/>
        <v>141</v>
      </c>
      <c r="G1409" s="2" t="s">
        <v>3076</v>
      </c>
      <c r="H1409" s="25" t="s">
        <v>3792</v>
      </c>
      <c r="I1409" s="19" t="s">
        <v>10</v>
      </c>
      <c r="J1409" s="20" t="s">
        <v>314</v>
      </c>
      <c r="K1409" s="20" t="s">
        <v>3802</v>
      </c>
      <c r="L1409" s="3"/>
    </row>
    <row r="1410" spans="1:12" ht="89.25">
      <c r="A1410" s="13" t="s">
        <v>877</v>
      </c>
      <c r="B1410" s="13">
        <v>1855</v>
      </c>
      <c r="C1410" s="19" t="s">
        <v>1901</v>
      </c>
      <c r="D1410" s="23" t="s">
        <v>1887</v>
      </c>
      <c r="E1410" s="13" t="s">
        <v>3071</v>
      </c>
      <c r="F1410" s="2">
        <f t="shared" si="35"/>
        <v>141</v>
      </c>
      <c r="G1410" s="2" t="s">
        <v>3076</v>
      </c>
      <c r="H1410" s="25" t="s">
        <v>3793</v>
      </c>
      <c r="I1410" s="19" t="s">
        <v>10</v>
      </c>
      <c r="J1410" s="20" t="s">
        <v>314</v>
      </c>
      <c r="K1410" s="20" t="s">
        <v>3802</v>
      </c>
      <c r="L1410" s="3"/>
    </row>
    <row r="1411" spans="1:12" ht="89.25">
      <c r="A1411" s="13" t="s">
        <v>877</v>
      </c>
      <c r="B1411" s="13">
        <v>1856</v>
      </c>
      <c r="C1411" s="19" t="s">
        <v>1902</v>
      </c>
      <c r="D1411" s="23" t="s">
        <v>1887</v>
      </c>
      <c r="E1411" s="13" t="s">
        <v>3072</v>
      </c>
      <c r="F1411" s="2">
        <f t="shared" si="35"/>
        <v>141</v>
      </c>
      <c r="G1411" s="2" t="s">
        <v>3076</v>
      </c>
      <c r="H1411" s="25" t="s">
        <v>3794</v>
      </c>
      <c r="I1411" s="19" t="s">
        <v>10</v>
      </c>
      <c r="J1411" s="20" t="s">
        <v>314</v>
      </c>
      <c r="K1411" s="20" t="s">
        <v>3802</v>
      </c>
      <c r="L1411" s="3"/>
    </row>
    <row r="1412" spans="1:12" ht="89.25">
      <c r="A1412" s="13" t="s">
        <v>877</v>
      </c>
      <c r="B1412" s="13">
        <v>1857</v>
      </c>
      <c r="C1412" s="19" t="s">
        <v>1903</v>
      </c>
      <c r="D1412" s="23" t="s">
        <v>1887</v>
      </c>
      <c r="E1412" s="13" t="s">
        <v>3073</v>
      </c>
      <c r="F1412" s="2">
        <f t="shared" si="35"/>
        <v>172</v>
      </c>
      <c r="G1412" s="2" t="s">
        <v>3076</v>
      </c>
      <c r="H1412" s="25" t="s">
        <v>3795</v>
      </c>
      <c r="I1412" s="19" t="s">
        <v>10</v>
      </c>
      <c r="J1412" s="20" t="s">
        <v>314</v>
      </c>
      <c r="K1412" s="20" t="s">
        <v>3802</v>
      </c>
      <c r="L1412" s="3"/>
    </row>
    <row r="1413" spans="1:12" ht="51">
      <c r="A1413" s="13" t="s">
        <v>893</v>
      </c>
      <c r="B1413" s="13">
        <v>1859</v>
      </c>
      <c r="C1413" s="19" t="s">
        <v>1894</v>
      </c>
      <c r="D1413" s="23" t="s">
        <v>1887</v>
      </c>
      <c r="E1413" s="15" t="s">
        <v>3064</v>
      </c>
      <c r="F1413" s="2">
        <f t="shared" si="35"/>
        <v>28</v>
      </c>
      <c r="G1413" s="2" t="s">
        <v>3076</v>
      </c>
      <c r="H1413" s="25">
        <v>80000</v>
      </c>
      <c r="I1413" s="19" t="s">
        <v>10</v>
      </c>
      <c r="J1413" s="20"/>
      <c r="K1413" s="20" t="s">
        <v>3801</v>
      </c>
      <c r="L1413" s="3"/>
    </row>
    <row r="1414" spans="1:12" ht="114.75">
      <c r="A1414" s="13" t="s">
        <v>11</v>
      </c>
      <c r="B1414" s="13">
        <v>1862</v>
      </c>
      <c r="C1414" s="19" t="s">
        <v>1886</v>
      </c>
      <c r="D1414" s="23" t="s">
        <v>1887</v>
      </c>
      <c r="E1414" s="13" t="s">
        <v>1888</v>
      </c>
      <c r="F1414" s="2" t="e">
        <f t="shared" si="35"/>
        <v>#VALUE!</v>
      </c>
      <c r="G1414" s="2" t="e">
        <v>#NAME?</v>
      </c>
      <c r="H1414" s="25" t="s">
        <v>3787</v>
      </c>
      <c r="I1414" s="19" t="s">
        <v>10</v>
      </c>
      <c r="J1414" s="20"/>
      <c r="K1414" s="20">
        <v>23</v>
      </c>
      <c r="L1414" s="3"/>
    </row>
    <row r="1415" spans="1:12" ht="89.25">
      <c r="A1415" s="13" t="s">
        <v>11</v>
      </c>
      <c r="B1415" s="13">
        <v>1863</v>
      </c>
      <c r="C1415" s="19" t="s">
        <v>1889</v>
      </c>
      <c r="D1415" s="23" t="s">
        <v>1887</v>
      </c>
      <c r="E1415" s="13" t="s">
        <v>2856</v>
      </c>
      <c r="F1415" s="2">
        <f>FIND("liquidazione",E1415,1)</f>
        <v>127</v>
      </c>
      <c r="G1415" s="2" t="s">
        <v>3077</v>
      </c>
      <c r="H1415" s="25" t="s">
        <v>3788</v>
      </c>
      <c r="I1415" s="19" t="s">
        <v>10</v>
      </c>
      <c r="J1415" s="20"/>
      <c r="K1415" s="20">
        <v>23</v>
      </c>
      <c r="L1415" s="3"/>
    </row>
    <row r="1416" spans="1:12" ht="63.75">
      <c r="A1416" s="13" t="s">
        <v>893</v>
      </c>
      <c r="B1416" s="13">
        <v>1865</v>
      </c>
      <c r="C1416" s="19" t="s">
        <v>1904</v>
      </c>
      <c r="D1416" s="23" t="s">
        <v>1905</v>
      </c>
      <c r="E1416" s="13" t="s">
        <v>3074</v>
      </c>
      <c r="F1416" s="2">
        <f>FIND("impegno",E1416,1)</f>
        <v>1</v>
      </c>
      <c r="G1416" s="2" t="s">
        <v>3076</v>
      </c>
      <c r="H1416" s="25" t="s">
        <v>3080</v>
      </c>
      <c r="I1416" s="19" t="s">
        <v>10</v>
      </c>
      <c r="J1416" s="20"/>
      <c r="K1416" s="20" t="s">
        <v>3801</v>
      </c>
      <c r="L1416" s="3"/>
    </row>
    <row r="1417" spans="1:12" ht="63.75">
      <c r="A1417" s="13" t="s">
        <v>893</v>
      </c>
      <c r="B1417" s="13">
        <v>1866</v>
      </c>
      <c r="C1417" s="19" t="s">
        <v>1906</v>
      </c>
      <c r="D1417" s="23" t="s">
        <v>1905</v>
      </c>
      <c r="E1417" s="13" t="s">
        <v>3075</v>
      </c>
      <c r="F1417" s="2">
        <f>FIND("impegno",E1417,1)</f>
        <v>1</v>
      </c>
      <c r="G1417" s="2" t="s">
        <v>3076</v>
      </c>
      <c r="H1417" s="25" t="s">
        <v>3113</v>
      </c>
      <c r="I1417" s="19" t="s">
        <v>10</v>
      </c>
      <c r="J1417" s="20"/>
      <c r="K1417" s="20" t="s">
        <v>3801</v>
      </c>
      <c r="L1417" s="3"/>
    </row>
    <row r="1418" spans="1:12" ht="114.75">
      <c r="A1418" s="13" t="s">
        <v>893</v>
      </c>
      <c r="B1418" s="13">
        <v>1867</v>
      </c>
      <c r="C1418" s="19" t="s">
        <v>1907</v>
      </c>
      <c r="D1418" s="23" t="s">
        <v>1905</v>
      </c>
      <c r="E1418" s="13" t="s">
        <v>2857</v>
      </c>
      <c r="F1418" s="2">
        <f>FIND("liquidazione",E1418,1)</f>
        <v>1</v>
      </c>
      <c r="G1418" s="2" t="s">
        <v>3077</v>
      </c>
      <c r="H1418" s="25" t="s">
        <v>3796</v>
      </c>
      <c r="I1418" s="19" t="s">
        <v>10</v>
      </c>
      <c r="J1418" s="20"/>
      <c r="K1418" s="20">
        <v>23</v>
      </c>
      <c r="L1418" s="3"/>
    </row>
  </sheetData>
  <sheetProtection selectLockedCells="1" selectUnlockedCells="1"/>
  <printOptions/>
  <pageMargins left="0.75" right="0.75" top="1" bottom="1" header="0.5118055555555555" footer="0.511805555555555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 consuelo</dc:creator>
  <cp:keywords/>
  <dc:description/>
  <cp:lastModifiedBy>Cocco Mauro</cp:lastModifiedBy>
  <cp:lastPrinted>2016-12-28T12:45:05Z</cp:lastPrinted>
  <dcterms:created xsi:type="dcterms:W3CDTF">2016-12-14T15:12:15Z</dcterms:created>
  <dcterms:modified xsi:type="dcterms:W3CDTF">2017-03-08T08:31:13Z</dcterms:modified>
  <cp:category/>
  <cp:version/>
  <cp:contentType/>
  <cp:contentStatus/>
</cp:coreProperties>
</file>